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run\Desktop\"/>
    </mc:Choice>
  </mc:AlternateContent>
  <bookViews>
    <workbookView xWindow="0" yWindow="0" windowWidth="21600" windowHeight="9750" activeTab="1"/>
  </bookViews>
  <sheets>
    <sheet name="対戦表" sheetId="27" r:id="rId1"/>
    <sheet name="結果(５年生)" sheetId="19" r:id="rId2"/>
  </sheets>
  <definedNames>
    <definedName name="_xlnm.Print_Area" localSheetId="1">'結果(５年生)'!$A$1:$AY$68</definedName>
    <definedName name="_xlnm.Print_Area" localSheetId="0">対戦表!$A$1:$R$83</definedName>
  </definedNames>
  <calcPr calcId="152511"/>
</workbook>
</file>

<file path=xl/calcChain.xml><?xml version="1.0" encoding="utf-8"?>
<calcChain xmlns="http://schemas.openxmlformats.org/spreadsheetml/2006/main">
  <c r="A10" i="19" l="1"/>
  <c r="A13" i="19"/>
  <c r="Q3" i="19" s="1"/>
  <c r="AU37" i="19" l="1"/>
  <c r="AF37" i="19"/>
  <c r="AA37" i="19"/>
  <c r="L37" i="19"/>
  <c r="G37" i="19"/>
  <c r="AP37" i="19"/>
  <c r="AK37" i="19"/>
  <c r="V37" i="19"/>
  <c r="Q37" i="19"/>
  <c r="B37" i="19"/>
  <c r="A31" i="19"/>
  <c r="AU3" i="19" s="1"/>
  <c r="A28" i="19"/>
  <c r="AP3" i="19" s="1"/>
  <c r="A25" i="19"/>
  <c r="AK3" i="19" s="1"/>
  <c r="A22" i="19"/>
  <c r="AF3" i="19" s="1"/>
  <c r="A19" i="19"/>
  <c r="AA3" i="19" s="1"/>
  <c r="A16" i="19"/>
  <c r="V3" i="19" s="1"/>
  <c r="L3" i="19"/>
  <c r="A7" i="19"/>
  <c r="G3" i="19" s="1"/>
  <c r="A4" i="19"/>
  <c r="B3" i="19" s="1"/>
  <c r="J82" i="27"/>
  <c r="I82" i="27"/>
  <c r="G82" i="27"/>
  <c r="F82" i="27"/>
  <c r="D82" i="27"/>
  <c r="C82" i="27"/>
  <c r="J83" i="27"/>
  <c r="I83" i="27"/>
  <c r="G83" i="27"/>
  <c r="F83" i="27"/>
  <c r="D83" i="27"/>
  <c r="C83" i="27"/>
  <c r="J80" i="27"/>
  <c r="I80" i="27"/>
  <c r="G80" i="27"/>
  <c r="F80" i="27"/>
  <c r="D80" i="27"/>
  <c r="C80" i="27"/>
  <c r="J81" i="27"/>
  <c r="I81" i="27"/>
  <c r="G81" i="27"/>
  <c r="F81" i="27"/>
  <c r="D81" i="27"/>
  <c r="C81" i="27"/>
  <c r="J77" i="27"/>
  <c r="I77" i="27"/>
  <c r="G77" i="27"/>
  <c r="F77" i="27"/>
  <c r="D77" i="27"/>
  <c r="C77" i="27"/>
  <c r="J78" i="27"/>
  <c r="I78" i="27"/>
  <c r="G78" i="27"/>
  <c r="F78" i="27"/>
  <c r="D78" i="27"/>
  <c r="C78" i="27"/>
  <c r="M75" i="27"/>
  <c r="L75" i="27"/>
  <c r="J75" i="27"/>
  <c r="I75" i="27"/>
  <c r="G75" i="27"/>
  <c r="F75" i="27"/>
  <c r="D75" i="27"/>
  <c r="C75" i="27"/>
  <c r="M76" i="27"/>
  <c r="L76" i="27"/>
  <c r="J76" i="27"/>
  <c r="I76" i="27"/>
  <c r="G76" i="27"/>
  <c r="F76" i="27"/>
  <c r="D76" i="27"/>
  <c r="C76" i="27"/>
  <c r="J68" i="27"/>
  <c r="I68" i="27"/>
  <c r="G68" i="27"/>
  <c r="F68" i="27"/>
  <c r="D68" i="27"/>
  <c r="C68" i="27"/>
  <c r="J69" i="27"/>
  <c r="I69" i="27"/>
  <c r="G69" i="27"/>
  <c r="F69" i="27"/>
  <c r="D69" i="27"/>
  <c r="C69" i="27"/>
  <c r="M66" i="27"/>
  <c r="L66" i="27"/>
  <c r="J66" i="27"/>
  <c r="I66" i="27"/>
  <c r="G66" i="27"/>
  <c r="F66" i="27"/>
  <c r="D66" i="27"/>
  <c r="C66" i="27"/>
  <c r="M67" i="27"/>
  <c r="L67" i="27"/>
  <c r="J67" i="27"/>
  <c r="I67" i="27"/>
  <c r="G67" i="27"/>
  <c r="F67" i="27"/>
  <c r="D67" i="27"/>
  <c r="C67" i="27"/>
  <c r="M63" i="27"/>
  <c r="L63" i="27"/>
  <c r="J63" i="27"/>
  <c r="I63" i="27"/>
  <c r="G63" i="27"/>
  <c r="F63" i="27"/>
  <c r="D63" i="27"/>
  <c r="C63" i="27"/>
  <c r="M64" i="27"/>
  <c r="L64" i="27"/>
  <c r="J64" i="27"/>
  <c r="I64" i="27"/>
  <c r="G64" i="27"/>
  <c r="F64" i="27"/>
  <c r="D64" i="27"/>
  <c r="C64" i="27"/>
  <c r="M61" i="27"/>
  <c r="L61" i="27"/>
  <c r="J61" i="27"/>
  <c r="I61" i="27"/>
  <c r="G61" i="27"/>
  <c r="F61" i="27"/>
  <c r="D61" i="27"/>
  <c r="C61" i="27"/>
  <c r="M62" i="27"/>
  <c r="L62" i="27"/>
  <c r="J62" i="27"/>
  <c r="I62" i="27"/>
  <c r="G62" i="27"/>
  <c r="F62" i="27"/>
  <c r="D62" i="27"/>
  <c r="C62" i="27"/>
  <c r="J55" i="27"/>
  <c r="I55" i="27"/>
  <c r="G55" i="27"/>
  <c r="F55" i="27"/>
  <c r="D55" i="27"/>
  <c r="C55" i="27"/>
  <c r="J56" i="27"/>
  <c r="I56" i="27"/>
  <c r="G56" i="27"/>
  <c r="F56" i="27"/>
  <c r="D56" i="27"/>
  <c r="C56" i="27"/>
  <c r="M53" i="27"/>
  <c r="L53" i="27"/>
  <c r="J53" i="27"/>
  <c r="I53" i="27"/>
  <c r="G53" i="27"/>
  <c r="F53" i="27"/>
  <c r="D53" i="27"/>
  <c r="C53" i="27"/>
  <c r="M54" i="27"/>
  <c r="L54" i="27"/>
  <c r="J54" i="27"/>
  <c r="I54" i="27"/>
  <c r="G54" i="27"/>
  <c r="F54" i="27"/>
  <c r="D54" i="27"/>
  <c r="C54" i="27"/>
  <c r="M50" i="27"/>
  <c r="L50" i="27"/>
  <c r="J50" i="27"/>
  <c r="I50" i="27"/>
  <c r="G50" i="27"/>
  <c r="F50" i="27"/>
  <c r="D50" i="27"/>
  <c r="C50" i="27"/>
  <c r="M51" i="27"/>
  <c r="L51" i="27"/>
  <c r="J51" i="27"/>
  <c r="I51" i="27"/>
  <c r="G51" i="27"/>
  <c r="F51" i="27"/>
  <c r="D51" i="27"/>
  <c r="C51" i="27"/>
  <c r="M48" i="27"/>
  <c r="L48" i="27"/>
  <c r="J48" i="27"/>
  <c r="I48" i="27"/>
  <c r="G48" i="27"/>
  <c r="F48" i="27"/>
  <c r="D48" i="27"/>
  <c r="C48" i="27"/>
  <c r="M49" i="27"/>
  <c r="L49" i="27"/>
  <c r="J49" i="27"/>
  <c r="I49" i="27"/>
  <c r="G49" i="27"/>
  <c r="F49" i="27"/>
  <c r="D49" i="27"/>
  <c r="C49" i="27"/>
  <c r="J40" i="27"/>
  <c r="I40" i="27"/>
  <c r="G40" i="27"/>
  <c r="F40" i="27"/>
  <c r="D40" i="27"/>
  <c r="C40" i="27"/>
  <c r="J41" i="27"/>
  <c r="I41" i="27"/>
  <c r="G41" i="27"/>
  <c r="F41" i="27"/>
  <c r="D41" i="27"/>
  <c r="C41" i="27"/>
  <c r="J38" i="27"/>
  <c r="I38" i="27"/>
  <c r="G38" i="27"/>
  <c r="F38" i="27"/>
  <c r="D38" i="27"/>
  <c r="C38" i="27"/>
  <c r="J39" i="27"/>
  <c r="I39" i="27"/>
  <c r="G39" i="27"/>
  <c r="F39" i="27"/>
  <c r="D39" i="27"/>
  <c r="C39" i="27"/>
  <c r="J35" i="27"/>
  <c r="I35" i="27"/>
  <c r="G35" i="27"/>
  <c r="F35" i="27"/>
  <c r="D35" i="27"/>
  <c r="C35" i="27"/>
  <c r="J36" i="27"/>
  <c r="I36" i="27"/>
  <c r="G36" i="27"/>
  <c r="F36" i="27"/>
  <c r="D36" i="27"/>
  <c r="C36" i="27"/>
  <c r="M33" i="27"/>
  <c r="L33" i="27"/>
  <c r="J33" i="27"/>
  <c r="I33" i="27"/>
  <c r="G33" i="27"/>
  <c r="F33" i="27"/>
  <c r="D33" i="27"/>
  <c r="C33" i="27"/>
  <c r="M34" i="27"/>
  <c r="L34" i="27"/>
  <c r="J34" i="27"/>
  <c r="I34" i="27"/>
  <c r="G34" i="27"/>
  <c r="F34" i="27"/>
  <c r="D34" i="27"/>
  <c r="C34" i="27"/>
  <c r="J26" i="27"/>
  <c r="I26" i="27"/>
  <c r="G26" i="27"/>
  <c r="F26" i="27"/>
  <c r="D26" i="27"/>
  <c r="C26" i="27"/>
  <c r="J27" i="27"/>
  <c r="I27" i="27"/>
  <c r="G27" i="27"/>
  <c r="F27" i="27"/>
  <c r="D27" i="27"/>
  <c r="C27" i="27"/>
  <c r="M24" i="27"/>
  <c r="L24" i="27"/>
  <c r="J24" i="27"/>
  <c r="I24" i="27"/>
  <c r="G24" i="27"/>
  <c r="F24" i="27"/>
  <c r="D24" i="27"/>
  <c r="C24" i="27"/>
  <c r="M25" i="27"/>
  <c r="L25" i="27"/>
  <c r="J25" i="27"/>
  <c r="I25" i="27"/>
  <c r="G25" i="27"/>
  <c r="F25" i="27"/>
  <c r="D25" i="27"/>
  <c r="C25" i="27"/>
  <c r="M21" i="27"/>
  <c r="L21" i="27"/>
  <c r="J21" i="27"/>
  <c r="I21" i="27"/>
  <c r="G21" i="27"/>
  <c r="F21" i="27"/>
  <c r="D21" i="27"/>
  <c r="C21" i="27"/>
  <c r="M22" i="27"/>
  <c r="L22" i="27"/>
  <c r="J22" i="27"/>
  <c r="I22" i="27"/>
  <c r="G22" i="27"/>
  <c r="F22" i="27"/>
  <c r="D22" i="27"/>
  <c r="C22" i="27"/>
  <c r="M19" i="27"/>
  <c r="L19" i="27"/>
  <c r="J19" i="27"/>
  <c r="I19" i="27"/>
  <c r="G19" i="27"/>
  <c r="F19" i="27"/>
  <c r="D19" i="27"/>
  <c r="C19" i="27"/>
  <c r="M20" i="27"/>
  <c r="L20" i="27"/>
  <c r="J20" i="27"/>
  <c r="I20" i="27"/>
  <c r="G20" i="27"/>
  <c r="F20" i="27"/>
  <c r="D20" i="27"/>
  <c r="C20" i="27"/>
  <c r="J13" i="27"/>
  <c r="I13" i="27"/>
  <c r="G13" i="27"/>
  <c r="F13" i="27"/>
  <c r="D13" i="27"/>
  <c r="C13" i="27"/>
  <c r="J14" i="27"/>
  <c r="I14" i="27"/>
  <c r="G14" i="27"/>
  <c r="F14" i="27"/>
  <c r="D14" i="27"/>
  <c r="C14" i="27"/>
  <c r="M11" i="27"/>
  <c r="L11" i="27"/>
  <c r="J11" i="27"/>
  <c r="I11" i="27"/>
  <c r="G11" i="27"/>
  <c r="F11" i="27"/>
  <c r="D11" i="27"/>
  <c r="C11" i="27"/>
  <c r="M12" i="27"/>
  <c r="L12" i="27"/>
  <c r="J12" i="27"/>
  <c r="I12" i="27"/>
  <c r="G12" i="27"/>
  <c r="F12" i="27"/>
  <c r="D12" i="27"/>
  <c r="C12" i="27"/>
  <c r="M8" i="27"/>
  <c r="L8" i="27"/>
  <c r="J8" i="27"/>
  <c r="I8" i="27"/>
  <c r="G8" i="27"/>
  <c r="F8" i="27"/>
  <c r="D8" i="27"/>
  <c r="C8" i="27"/>
  <c r="M9" i="27"/>
  <c r="L9" i="27"/>
  <c r="J9" i="27"/>
  <c r="I9" i="27"/>
  <c r="G9" i="27"/>
  <c r="F9" i="27"/>
  <c r="D9" i="27"/>
  <c r="C9" i="27"/>
  <c r="M6" i="27"/>
  <c r="L6" i="27"/>
  <c r="J6" i="27"/>
  <c r="I6" i="27"/>
  <c r="G6" i="27"/>
  <c r="F6" i="27"/>
  <c r="D6" i="27"/>
  <c r="C6" i="27"/>
  <c r="M7" i="27"/>
  <c r="L7" i="27"/>
  <c r="J7" i="27"/>
  <c r="I7" i="27"/>
  <c r="G7" i="27"/>
  <c r="F7" i="27"/>
  <c r="D7" i="27"/>
  <c r="C7" i="27"/>
  <c r="Y26" i="27" l="1"/>
  <c r="Y50" i="27"/>
  <c r="Y49" i="27"/>
  <c r="Y7" i="27"/>
  <c r="Y8" i="27"/>
  <c r="Y11" i="27"/>
  <c r="Y12" i="27"/>
  <c r="Y23" i="27"/>
  <c r="Y27" i="27"/>
  <c r="W58" i="27" l="1"/>
  <c r="Y66" i="27"/>
  <c r="Y62" i="27"/>
  <c r="Y54" i="27"/>
  <c r="Y69" i="27"/>
  <c r="Y64" i="27"/>
  <c r="Y57" i="27"/>
  <c r="Y52" i="27"/>
  <c r="Y68" i="27"/>
  <c r="Y25" i="27"/>
  <c r="Y10" i="27"/>
  <c r="Y21" i="27"/>
  <c r="Y14" i="27"/>
  <c r="Y13" i="27"/>
  <c r="U29" i="27"/>
  <c r="Y19" i="27"/>
  <c r="V71" i="27"/>
  <c r="W16" i="27"/>
  <c r="V16" i="27"/>
  <c r="Y22" i="27"/>
  <c r="Y15" i="27"/>
  <c r="Y55" i="27"/>
  <c r="V58" i="27"/>
  <c r="Y70" i="27"/>
  <c r="Y65" i="27"/>
  <c r="Y61" i="27"/>
  <c r="U71" i="27"/>
  <c r="Y53" i="27"/>
  <c r="Y28" i="27"/>
  <c r="V29" i="27"/>
  <c r="U16" i="27"/>
  <c r="Y6" i="27"/>
  <c r="W71" i="27"/>
  <c r="Y24" i="27"/>
  <c r="Y20" i="27"/>
  <c r="Y9" i="27"/>
  <c r="Y48" i="27"/>
  <c r="U58" i="27"/>
  <c r="W29" i="27"/>
  <c r="Y67" i="27"/>
  <c r="Y63" i="27"/>
  <c r="Y56" i="27"/>
  <c r="Y51" i="27"/>
  <c r="Y16" i="27" l="1"/>
  <c r="Y71" i="27"/>
  <c r="Y58" i="27"/>
  <c r="Y29" i="27"/>
</calcChain>
</file>

<file path=xl/sharedStrings.xml><?xml version="1.0" encoding="utf-8"?>
<sst xmlns="http://schemas.openxmlformats.org/spreadsheetml/2006/main" count="761" uniqueCount="102">
  <si>
    <t>軽野東</t>
    <rPh sb="0" eb="1">
      <t>カル</t>
    </rPh>
    <rPh sb="1" eb="2">
      <t>ノ</t>
    </rPh>
    <rPh sb="2" eb="3">
      <t>ヒガシ</t>
    </rPh>
    <phoneticPr fontId="2"/>
  </si>
  <si>
    <t>審判</t>
    <rPh sb="0" eb="2">
      <t>シンパン</t>
    </rPh>
    <phoneticPr fontId="2"/>
  </si>
  <si>
    <t>昼　　　　　　　　　　　　　　　食</t>
    <rPh sb="0" eb="1">
      <t>ヒル</t>
    </rPh>
    <rPh sb="16" eb="17">
      <t>ショク</t>
    </rPh>
    <phoneticPr fontId="2"/>
  </si>
  <si>
    <t>－</t>
    <phoneticPr fontId="2"/>
  </si>
  <si>
    <t>双方</t>
    <rPh sb="0" eb="2">
      <t>ソウホウ</t>
    </rPh>
    <phoneticPr fontId="2"/>
  </si>
  <si>
    <t>－</t>
    <phoneticPr fontId="2"/>
  </si>
  <si>
    <t>－</t>
    <phoneticPr fontId="2"/>
  </si>
  <si>
    <t>　</t>
    <phoneticPr fontId="2"/>
  </si>
  <si>
    <t>大野原</t>
    <rPh sb="0" eb="3">
      <t>オオノハラ</t>
    </rPh>
    <phoneticPr fontId="2"/>
  </si>
  <si>
    <t>波崎</t>
    <rPh sb="0" eb="2">
      <t>ハサキ</t>
    </rPh>
    <phoneticPr fontId="2"/>
  </si>
  <si>
    <t>軽野</t>
    <rPh sb="0" eb="1">
      <t>カル</t>
    </rPh>
    <rPh sb="1" eb="2">
      <t>ノ</t>
    </rPh>
    <phoneticPr fontId="2"/>
  </si>
  <si>
    <t>横瀬</t>
    <rPh sb="0" eb="2">
      <t>ヨコセ</t>
    </rPh>
    <phoneticPr fontId="2"/>
  </si>
  <si>
    <t>1日目</t>
    <rPh sb="1" eb="2">
      <t>ニチ</t>
    </rPh>
    <rPh sb="2" eb="3">
      <t>メ</t>
    </rPh>
    <phoneticPr fontId="2"/>
  </si>
  <si>
    <t>2日目</t>
    <rPh sb="1" eb="2">
      <t>ヒ</t>
    </rPh>
    <rPh sb="2" eb="3">
      <t>メ</t>
    </rPh>
    <phoneticPr fontId="2"/>
  </si>
  <si>
    <t>3日目</t>
    <rPh sb="1" eb="2">
      <t>ヒ</t>
    </rPh>
    <rPh sb="2" eb="3">
      <t>メ</t>
    </rPh>
    <phoneticPr fontId="2"/>
  </si>
  <si>
    <t>合計</t>
    <rPh sb="0" eb="2">
      <t>ゴウケイ</t>
    </rPh>
    <phoneticPr fontId="2"/>
  </si>
  <si>
    <t>１日目</t>
    <rPh sb="1" eb="2">
      <t>ニチ</t>
    </rPh>
    <rPh sb="2" eb="3">
      <t>メ</t>
    </rPh>
    <phoneticPr fontId="2"/>
  </si>
  <si>
    <t>２日目</t>
    <rPh sb="1" eb="2">
      <t>ニチ</t>
    </rPh>
    <rPh sb="2" eb="3">
      <t>メ</t>
    </rPh>
    <phoneticPr fontId="2"/>
  </si>
  <si>
    <t>３日目</t>
    <rPh sb="1" eb="2">
      <t>ニチ</t>
    </rPh>
    <rPh sb="2" eb="3">
      <t>メ</t>
    </rPh>
    <phoneticPr fontId="2"/>
  </si>
  <si>
    <t>(10-3-10-3-10)</t>
    <phoneticPr fontId="2"/>
  </si>
  <si>
    <t>Ａコート</t>
    <phoneticPr fontId="2"/>
  </si>
  <si>
    <t>Ｂコート</t>
    <phoneticPr fontId="2"/>
  </si>
  <si>
    <t>Ｃコート</t>
    <phoneticPr fontId="2"/>
  </si>
  <si>
    <t>Ｄコート</t>
    <phoneticPr fontId="2"/>
  </si>
  <si>
    <t>9：00～ 9：40</t>
    <phoneticPr fontId="2"/>
  </si>
  <si>
    <t>9：45～10：25</t>
    <phoneticPr fontId="2"/>
  </si>
  <si>
    <t>10：30～11：10</t>
    <phoneticPr fontId="2"/>
  </si>
  <si>
    <t>11：15～11：55</t>
    <phoneticPr fontId="2"/>
  </si>
  <si>
    <t>12：30～13：10</t>
    <phoneticPr fontId="2"/>
  </si>
  <si>
    <t>13：15～13：55</t>
    <phoneticPr fontId="2"/>
  </si>
  <si>
    <t>14：00～14：40</t>
    <phoneticPr fontId="2"/>
  </si>
  <si>
    <t>息栖Ｂ</t>
    <rPh sb="0" eb="1">
      <t>イキ</t>
    </rPh>
    <rPh sb="1" eb="2">
      <t>ス</t>
    </rPh>
    <phoneticPr fontId="2"/>
  </si>
  <si>
    <t>息栖A</t>
    <rPh sb="0" eb="1">
      <t>イキ</t>
    </rPh>
    <rPh sb="1" eb="2">
      <t>ス</t>
    </rPh>
    <phoneticPr fontId="2"/>
  </si>
  <si>
    <t>５年</t>
    <rPh sb="1" eb="2">
      <t>ネン</t>
    </rPh>
    <phoneticPr fontId="2"/>
  </si>
  <si>
    <t>３年</t>
    <rPh sb="1" eb="2">
      <t>ネン</t>
    </rPh>
    <phoneticPr fontId="2"/>
  </si>
  <si>
    <t>3年</t>
    <rPh sb="1" eb="2">
      <t>ネン</t>
    </rPh>
    <phoneticPr fontId="2"/>
  </si>
  <si>
    <t>土合</t>
    <rPh sb="0" eb="2">
      <t>ドアイ</t>
    </rPh>
    <phoneticPr fontId="2"/>
  </si>
  <si>
    <t>１回戦</t>
    <rPh sb="1" eb="3">
      <t>カイセン</t>
    </rPh>
    <phoneticPr fontId="2"/>
  </si>
  <si>
    <t>４日目</t>
    <rPh sb="1" eb="2">
      <t>ニチ</t>
    </rPh>
    <rPh sb="2" eb="3">
      <t>メ</t>
    </rPh>
    <phoneticPr fontId="2"/>
  </si>
  <si>
    <t>５日目</t>
    <rPh sb="1" eb="2">
      <t>ニチ</t>
    </rPh>
    <rPh sb="2" eb="3">
      <t>メ</t>
    </rPh>
    <phoneticPr fontId="2"/>
  </si>
  <si>
    <t>６日目</t>
    <rPh sb="1" eb="2">
      <t>ニチ</t>
    </rPh>
    <rPh sb="2" eb="3">
      <t>メ</t>
    </rPh>
    <phoneticPr fontId="2"/>
  </si>
  <si>
    <t>２回戦</t>
    <rPh sb="1" eb="3">
      <t>カイセン</t>
    </rPh>
    <phoneticPr fontId="2"/>
  </si>
  <si>
    <t>本部担当</t>
    <rPh sb="0" eb="2">
      <t>ホンブ</t>
    </rPh>
    <rPh sb="2" eb="4">
      <t>タントウ</t>
    </rPh>
    <phoneticPr fontId="2"/>
  </si>
  <si>
    <t>土合A</t>
    <rPh sb="0" eb="2">
      <t>ドアイ</t>
    </rPh>
    <phoneticPr fontId="2"/>
  </si>
  <si>
    <t>土合B</t>
    <rPh sb="0" eb="2">
      <t>ドアイ</t>
    </rPh>
    <phoneticPr fontId="2"/>
  </si>
  <si>
    <t>息栖</t>
    <rPh sb="0" eb="2">
      <t>イキス</t>
    </rPh>
    <phoneticPr fontId="2"/>
  </si>
  <si>
    <t>軽野東</t>
    <rPh sb="0" eb="3">
      <t>カルノヒガシ</t>
    </rPh>
    <phoneticPr fontId="2"/>
  </si>
  <si>
    <t>14：45～15：25</t>
    <phoneticPr fontId="2"/>
  </si>
  <si>
    <t>波崎</t>
  </si>
  <si>
    <t>5日目</t>
    <rPh sb="1" eb="2">
      <t>ニチ</t>
    </rPh>
    <rPh sb="2" eb="3">
      <t>メ</t>
    </rPh>
    <phoneticPr fontId="2"/>
  </si>
  <si>
    <t>平成２９年度　３・５年市内リーグ対戦表</t>
    <rPh sb="0" eb="2">
      <t>ヘイセイ</t>
    </rPh>
    <rPh sb="4" eb="6">
      <t>ネンド</t>
    </rPh>
    <rPh sb="10" eb="11">
      <t>ネン</t>
    </rPh>
    <rPh sb="11" eb="13">
      <t>シナイ</t>
    </rPh>
    <rPh sb="16" eb="18">
      <t>タイセン</t>
    </rPh>
    <rPh sb="18" eb="19">
      <t>ヒョウ</t>
    </rPh>
    <phoneticPr fontId="2"/>
  </si>
  <si>
    <t>6日目</t>
    <rPh sb="1" eb="2">
      <t>ニチ</t>
    </rPh>
    <rPh sb="2" eb="3">
      <t>メ</t>
    </rPh>
    <phoneticPr fontId="2"/>
  </si>
  <si>
    <t>4日目</t>
    <rPh sb="1" eb="2">
      <t>ニチ</t>
    </rPh>
    <rPh sb="2" eb="3">
      <t>メ</t>
    </rPh>
    <phoneticPr fontId="2"/>
  </si>
  <si>
    <t>土合</t>
  </si>
  <si>
    <t>軽野東</t>
  </si>
  <si>
    <t>軽野</t>
  </si>
  <si>
    <t>横瀬</t>
  </si>
  <si>
    <t>大野原</t>
  </si>
  <si>
    <t>息栖A</t>
  </si>
  <si>
    <t>息栖Ｂ</t>
  </si>
  <si>
    <t>コート準備</t>
    <rPh sb="3" eb="5">
      <t>ジュンビ</t>
    </rPh>
    <phoneticPr fontId="2"/>
  </si>
  <si>
    <t>Ａコート</t>
    <phoneticPr fontId="2"/>
  </si>
  <si>
    <t>Ｂコート</t>
    <phoneticPr fontId="2"/>
  </si>
  <si>
    <t>Ｃコート</t>
    <phoneticPr fontId="2"/>
  </si>
  <si>
    <t>Ｄコート</t>
    <phoneticPr fontId="2"/>
  </si>
  <si>
    <t>Ａコート</t>
    <phoneticPr fontId="2"/>
  </si>
  <si>
    <t>Ｂコート</t>
    <phoneticPr fontId="2"/>
  </si>
  <si>
    <t>ﾌｫﾙｻ若松</t>
    <rPh sb="4" eb="6">
      <t>ワカマツ</t>
    </rPh>
    <phoneticPr fontId="2"/>
  </si>
  <si>
    <t>Ｃコート</t>
    <phoneticPr fontId="2"/>
  </si>
  <si>
    <t>Ｄコート</t>
    <phoneticPr fontId="2"/>
  </si>
  <si>
    <t>波崎太田</t>
    <rPh sb="0" eb="2">
      <t>ハサキ</t>
    </rPh>
    <rPh sb="2" eb="4">
      <t>オオタ</t>
    </rPh>
    <phoneticPr fontId="2"/>
  </si>
  <si>
    <t>Ａコート</t>
    <phoneticPr fontId="2"/>
  </si>
  <si>
    <t>Ｂコート</t>
    <phoneticPr fontId="2"/>
  </si>
  <si>
    <t>波崎太田</t>
  </si>
  <si>
    <t>軽野東</t>
    <rPh sb="0" eb="2">
      <t>カルノ</t>
    </rPh>
    <rPh sb="2" eb="3">
      <t>ヒガシ</t>
    </rPh>
    <phoneticPr fontId="2"/>
  </si>
  <si>
    <t>ﾌｫﾙｻ若松</t>
  </si>
  <si>
    <t>軽野</t>
    <rPh sb="0" eb="2">
      <t>カルノ</t>
    </rPh>
    <phoneticPr fontId="2"/>
  </si>
  <si>
    <t>５年生市内リーグ戦対戦結果表（１回戦）</t>
    <rPh sb="1" eb="3">
      <t>ネンセイ</t>
    </rPh>
    <rPh sb="3" eb="5">
      <t>シナイ</t>
    </rPh>
    <rPh sb="8" eb="9">
      <t>セン</t>
    </rPh>
    <rPh sb="9" eb="11">
      <t>タイセン</t>
    </rPh>
    <rPh sb="11" eb="13">
      <t>ケッカ</t>
    </rPh>
    <rPh sb="13" eb="14">
      <t>ヒョウ</t>
    </rPh>
    <rPh sb="16" eb="18">
      <t>カイセン</t>
    </rPh>
    <phoneticPr fontId="2"/>
  </si>
  <si>
    <t>５年生市内リーグ戦対戦結果表（２回戦）</t>
    <rPh sb="1" eb="3">
      <t>ネンセイ</t>
    </rPh>
    <rPh sb="3" eb="5">
      <t>シナイ</t>
    </rPh>
    <rPh sb="8" eb="9">
      <t>セン</t>
    </rPh>
    <rPh sb="9" eb="11">
      <t>タイセン</t>
    </rPh>
    <rPh sb="11" eb="13">
      <t>ケッカ</t>
    </rPh>
    <rPh sb="13" eb="14">
      <t>ヒョウ</t>
    </rPh>
    <rPh sb="16" eb="18">
      <t>カイセン</t>
    </rPh>
    <phoneticPr fontId="2"/>
  </si>
  <si>
    <t>波崎太田</t>
    <rPh sb="0" eb="4">
      <t>ハサキオオタ</t>
    </rPh>
    <phoneticPr fontId="2"/>
  </si>
  <si>
    <t>○</t>
    <phoneticPr fontId="2"/>
  </si>
  <si>
    <t>×</t>
    <phoneticPr fontId="2"/>
  </si>
  <si>
    <t>△</t>
    <phoneticPr fontId="2"/>
  </si>
  <si>
    <t>○</t>
    <phoneticPr fontId="2"/>
  </si>
  <si>
    <t>○</t>
    <phoneticPr fontId="2"/>
  </si>
  <si>
    <t>×</t>
    <phoneticPr fontId="2"/>
  </si>
  <si>
    <t>△</t>
    <phoneticPr fontId="2"/>
  </si>
  <si>
    <t>○</t>
    <phoneticPr fontId="2"/>
  </si>
  <si>
    <t>×</t>
    <phoneticPr fontId="2"/>
  </si>
  <si>
    <t>○</t>
    <phoneticPr fontId="2"/>
  </si>
  <si>
    <t>×</t>
    <phoneticPr fontId="2"/>
  </si>
  <si>
    <t>○</t>
    <phoneticPr fontId="2"/>
  </si>
  <si>
    <t>△</t>
    <phoneticPr fontId="2"/>
  </si>
  <si>
    <t>△</t>
    <phoneticPr fontId="2"/>
  </si>
  <si>
    <t>〇</t>
    <phoneticPr fontId="2"/>
  </si>
  <si>
    <t>×</t>
    <phoneticPr fontId="2"/>
  </si>
  <si>
    <t>〇</t>
    <phoneticPr fontId="2"/>
  </si>
  <si>
    <t>×</t>
    <phoneticPr fontId="2"/>
  </si>
  <si>
    <t>△</t>
    <phoneticPr fontId="2"/>
  </si>
  <si>
    <t>×</t>
    <phoneticPr fontId="2"/>
  </si>
  <si>
    <t>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</si>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</sst>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3">
    <xf numFmtId="0" fontId="0" fillId="0" borderId="0" xfId="0"/>
    <xf numFmtId="176" fontId="0" fillId="0" borderId="0" xfId="0" applyNumberFormat="1" applyFill="1"/>
    <xf numFmtId="176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/>
    </xf>
    <xf numFmtId="177" fontId="0" fillId="0" borderId="0" xfId="0" applyNumberFormat="1" applyFont="1" applyFill="1"/>
    <xf numFmtId="177" fontId="0" fillId="0" borderId="0" xfId="0" applyNumberFormat="1" applyFont="1"/>
    <xf numFmtId="177" fontId="0" fillId="3" borderId="0" xfId="0" applyNumberFormat="1" applyFont="1" applyFill="1"/>
    <xf numFmtId="177" fontId="0" fillId="4" borderId="0" xfId="0" applyNumberFormat="1" applyFont="1" applyFill="1"/>
    <xf numFmtId="177" fontId="0" fillId="5" borderId="0" xfId="0" applyNumberFormat="1" applyFont="1" applyFill="1"/>
    <xf numFmtId="177" fontId="0" fillId="7" borderId="0" xfId="0" applyNumberFormat="1" applyFont="1" applyFill="1"/>
    <xf numFmtId="177" fontId="0" fillId="8" borderId="0" xfId="0" applyNumberFormat="1" applyFont="1" applyFill="1"/>
    <xf numFmtId="177" fontId="0" fillId="9" borderId="0" xfId="0" applyNumberFormat="1" applyFont="1" applyFill="1"/>
    <xf numFmtId="177" fontId="0" fillId="10" borderId="0" xfId="0" applyNumberFormat="1" applyFont="1" applyFill="1"/>
    <xf numFmtId="177" fontId="0" fillId="11" borderId="0" xfId="0" applyNumberFormat="1" applyFont="1" applyFill="1"/>
    <xf numFmtId="177" fontId="0" fillId="12" borderId="0" xfId="0" applyNumberFormat="1" applyFont="1" applyFill="1"/>
    <xf numFmtId="176" fontId="0" fillId="0" borderId="0" xfId="0" applyNumberFormat="1" applyFill="1" applyBorder="1" applyAlignment="1">
      <alignment horizontal="center"/>
    </xf>
    <xf numFmtId="0" fontId="0" fillId="0" borderId="0" xfId="0" applyFill="1"/>
    <xf numFmtId="176" fontId="0" fillId="0" borderId="0" xfId="0" applyNumberFormat="1" applyFill="1" applyBorder="1"/>
    <xf numFmtId="176" fontId="1" fillId="0" borderId="0" xfId="0" applyNumberFormat="1" applyFont="1" applyFill="1"/>
    <xf numFmtId="0" fontId="7" fillId="0" borderId="0" xfId="0" applyFont="1" applyFill="1"/>
    <xf numFmtId="0" fontId="6" fillId="0" borderId="0" xfId="0" applyFont="1" applyFill="1"/>
    <xf numFmtId="176" fontId="5" fillId="0" borderId="0" xfId="0" applyNumberFormat="1" applyFont="1" applyFill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9" fillId="0" borderId="0" xfId="0" applyNumberFormat="1" applyFont="1" applyFill="1"/>
    <xf numFmtId="176" fontId="9" fillId="0" borderId="0" xfId="0" applyNumberFormat="1" applyFont="1" applyFill="1"/>
    <xf numFmtId="176" fontId="10" fillId="0" borderId="0" xfId="0" applyNumberFormat="1" applyFont="1" applyFill="1" applyAlignment="1">
      <alignment horizontal="center"/>
    </xf>
    <xf numFmtId="176" fontId="10" fillId="0" borderId="0" xfId="0" applyNumberFormat="1" applyFont="1" applyFill="1"/>
    <xf numFmtId="176" fontId="11" fillId="0" borderId="0" xfId="0" applyNumberFormat="1" applyFont="1" applyFill="1" applyAlignment="1">
      <alignment horizontal="center"/>
    </xf>
    <xf numFmtId="176" fontId="10" fillId="0" borderId="0" xfId="0" applyNumberFormat="1" applyFont="1" applyFill="1" applyAlignment="1"/>
    <xf numFmtId="176" fontId="10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176" fontId="10" fillId="0" borderId="0" xfId="0" applyNumberFormat="1" applyFont="1" applyFill="1" applyBorder="1"/>
    <xf numFmtId="0" fontId="11" fillId="0" borderId="0" xfId="0" applyFont="1" applyFill="1"/>
    <xf numFmtId="176" fontId="10" fillId="0" borderId="0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/>
    </xf>
    <xf numFmtId="176" fontId="10" fillId="0" borderId="45" xfId="0" applyNumberFormat="1" applyFont="1" applyFill="1" applyBorder="1" applyAlignment="1">
      <alignment horizontal="center"/>
    </xf>
    <xf numFmtId="176" fontId="10" fillId="0" borderId="44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176" fontId="10" fillId="0" borderId="44" xfId="0" applyNumberFormat="1" applyFont="1" applyFill="1" applyBorder="1" applyAlignment="1">
      <alignment horizontal="center"/>
    </xf>
    <xf numFmtId="177" fontId="10" fillId="0" borderId="0" xfId="0" applyNumberFormat="1" applyFont="1" applyFill="1"/>
    <xf numFmtId="176" fontId="10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7" fontId="0" fillId="6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ill="1" applyAlignment="1">
      <alignment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10" fillId="0" borderId="46" xfId="0" applyNumberFormat="1" applyFont="1" applyFill="1" applyBorder="1" applyAlignment="1">
      <alignment horizontal="center"/>
    </xf>
    <xf numFmtId="176" fontId="10" fillId="0" borderId="47" xfId="0" applyNumberFormat="1" applyFont="1" applyFill="1" applyBorder="1" applyAlignment="1">
      <alignment horizontal="center"/>
    </xf>
    <xf numFmtId="176" fontId="10" fillId="0" borderId="48" xfId="0" applyNumberFormat="1" applyFont="1" applyFill="1" applyBorder="1" applyAlignment="1">
      <alignment horizontal="center"/>
    </xf>
    <xf numFmtId="176" fontId="10" fillId="0" borderId="50" xfId="0" applyNumberFormat="1" applyFont="1" applyFill="1" applyBorder="1" applyAlignment="1">
      <alignment horizontal="center"/>
    </xf>
    <xf numFmtId="176" fontId="10" fillId="0" borderId="5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center" shrinkToFit="1"/>
    </xf>
    <xf numFmtId="176" fontId="10" fillId="0" borderId="0" xfId="0" applyNumberFormat="1" applyFont="1" applyFill="1" applyAlignment="1">
      <alignment shrinkToFit="1"/>
    </xf>
    <xf numFmtId="176" fontId="11" fillId="0" borderId="0" xfId="0" applyNumberFormat="1" applyFont="1" applyFill="1" applyAlignment="1">
      <alignment horizontal="center" shrinkToFit="1"/>
    </xf>
    <xf numFmtId="176" fontId="10" fillId="0" borderId="14" xfId="0" applyNumberFormat="1" applyFont="1" applyFill="1" applyBorder="1" applyAlignment="1">
      <alignment horizontal="center" shrinkToFit="1"/>
    </xf>
    <xf numFmtId="176" fontId="10" fillId="0" borderId="12" xfId="0" applyNumberFormat="1" applyFont="1" applyFill="1" applyBorder="1" applyAlignment="1">
      <alignment horizontal="center" shrinkToFit="1"/>
    </xf>
    <xf numFmtId="176" fontId="10" fillId="0" borderId="29" xfId="0" applyNumberFormat="1" applyFont="1" applyFill="1" applyBorder="1" applyAlignment="1">
      <alignment horizontal="center" shrinkToFit="1"/>
    </xf>
    <xf numFmtId="176" fontId="10" fillId="0" borderId="30" xfId="0" applyNumberFormat="1" applyFont="1" applyFill="1" applyBorder="1" applyAlignment="1">
      <alignment horizontal="center" shrinkToFit="1"/>
    </xf>
    <xf numFmtId="176" fontId="10" fillId="0" borderId="34" xfId="0" applyNumberFormat="1" applyFont="1" applyFill="1" applyBorder="1" applyAlignment="1">
      <alignment horizontal="center" shrinkToFit="1"/>
    </xf>
    <xf numFmtId="176" fontId="10" fillId="0" borderId="0" xfId="0" applyNumberFormat="1" applyFont="1" applyFill="1" applyBorder="1" applyAlignment="1">
      <alignment horizontal="center" shrinkToFit="1"/>
    </xf>
    <xf numFmtId="176" fontId="10" fillId="0" borderId="32" xfId="0" applyNumberFormat="1" applyFont="1" applyFill="1" applyBorder="1" applyAlignment="1">
      <alignment horizontal="center" shrinkToFit="1"/>
    </xf>
    <xf numFmtId="176" fontId="10" fillId="0" borderId="36" xfId="0" applyNumberFormat="1" applyFont="1" applyFill="1" applyBorder="1" applyAlignment="1">
      <alignment horizontal="center" shrinkToFit="1"/>
    </xf>
    <xf numFmtId="176" fontId="10" fillId="0" borderId="9" xfId="0" applyNumberFormat="1" applyFont="1" applyFill="1" applyBorder="1" applyAlignment="1">
      <alignment horizontal="center" shrinkToFit="1"/>
    </xf>
    <xf numFmtId="176" fontId="10" fillId="0" borderId="35" xfId="0" applyNumberFormat="1" applyFont="1" applyFill="1" applyBorder="1" applyAlignment="1">
      <alignment horizontal="center" shrinkToFit="1"/>
    </xf>
    <xf numFmtId="0" fontId="10" fillId="0" borderId="0" xfId="0" applyFont="1" applyFill="1" applyAlignment="1">
      <alignment shrinkToFit="1"/>
    </xf>
    <xf numFmtId="176" fontId="10" fillId="0" borderId="0" xfId="0" applyNumberFormat="1" applyFont="1" applyFill="1" applyBorder="1" applyAlignment="1">
      <alignment shrinkToFit="1"/>
    </xf>
    <xf numFmtId="176" fontId="10" fillId="0" borderId="31" xfId="0" applyNumberFormat="1" applyFont="1" applyFill="1" applyBorder="1" applyAlignment="1">
      <alignment horizontal="center" shrinkToFit="1"/>
    </xf>
    <xf numFmtId="176" fontId="10" fillId="0" borderId="8" xfId="0" applyNumberFormat="1" applyFont="1" applyFill="1" applyBorder="1" applyAlignment="1">
      <alignment horizontal="center" shrinkToFit="1"/>
    </xf>
    <xf numFmtId="0" fontId="11" fillId="0" borderId="0" xfId="0" applyFont="1" applyFill="1" applyAlignment="1">
      <alignment shrinkToFit="1"/>
    </xf>
    <xf numFmtId="176" fontId="10" fillId="13" borderId="28" xfId="0" applyNumberFormat="1" applyFont="1" applyFill="1" applyBorder="1" applyAlignment="1">
      <alignment horizontal="center" shrinkToFit="1"/>
    </xf>
    <xf numFmtId="176" fontId="10" fillId="13" borderId="30" xfId="0" applyNumberFormat="1" applyFont="1" applyFill="1" applyBorder="1" applyAlignment="1">
      <alignment horizontal="center" shrinkToFit="1"/>
    </xf>
    <xf numFmtId="176" fontId="10" fillId="13" borderId="34" xfId="0" applyNumberFormat="1" applyFont="1" applyFill="1" applyBorder="1" applyAlignment="1">
      <alignment horizontal="center" shrinkToFit="1"/>
    </xf>
    <xf numFmtId="176" fontId="10" fillId="13" borderId="53" xfId="0" applyNumberFormat="1" applyFont="1" applyFill="1" applyBorder="1" applyAlignment="1">
      <alignment horizontal="center"/>
    </xf>
    <xf numFmtId="176" fontId="10" fillId="13" borderId="52" xfId="0" applyNumberFormat="1" applyFont="1" applyFill="1" applyBorder="1" applyAlignment="1">
      <alignment horizontal="center"/>
    </xf>
    <xf numFmtId="176" fontId="10" fillId="13" borderId="12" xfId="0" applyNumberFormat="1" applyFont="1" applyFill="1" applyBorder="1" applyAlignment="1">
      <alignment horizontal="center" shrinkToFit="1"/>
    </xf>
    <xf numFmtId="176" fontId="10" fillId="13" borderId="36" xfId="0" applyNumberFormat="1" applyFont="1" applyFill="1" applyBorder="1" applyAlignment="1">
      <alignment horizontal="center" shrinkToFit="1"/>
    </xf>
    <xf numFmtId="176" fontId="10" fillId="13" borderId="31" xfId="0" applyNumberFormat="1" applyFont="1" applyFill="1" applyBorder="1" applyAlignment="1">
      <alignment horizontal="center" shrinkToFit="1"/>
    </xf>
    <xf numFmtId="176" fontId="10" fillId="0" borderId="56" xfId="0" applyNumberFormat="1" applyFont="1" applyFill="1" applyBorder="1" applyAlignment="1">
      <alignment horizontal="center" shrinkToFit="1"/>
    </xf>
    <xf numFmtId="176" fontId="10" fillId="13" borderId="56" xfId="0" applyNumberFormat="1" applyFont="1" applyFill="1" applyBorder="1" applyAlignment="1">
      <alignment horizontal="center" shrinkToFit="1"/>
    </xf>
    <xf numFmtId="176" fontId="10" fillId="0" borderId="58" xfId="0" applyNumberFormat="1" applyFont="1" applyFill="1" applyBorder="1" applyAlignment="1">
      <alignment horizontal="center" shrinkToFit="1"/>
    </xf>
    <xf numFmtId="176" fontId="10" fillId="0" borderId="31" xfId="0" applyNumberFormat="1" applyFont="1" applyFill="1" applyBorder="1" applyAlignment="1">
      <alignment horizontal="center" vertical="center"/>
    </xf>
    <xf numFmtId="176" fontId="10" fillId="0" borderId="34" xfId="0" applyNumberFormat="1" applyFont="1" applyFill="1" applyBorder="1" applyAlignment="1">
      <alignment horizontal="center" vertical="center"/>
    </xf>
    <xf numFmtId="176" fontId="10" fillId="0" borderId="37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/>
    </xf>
    <xf numFmtId="0" fontId="9" fillId="0" borderId="0" xfId="0" applyFont="1" applyAlignment="1"/>
    <xf numFmtId="176" fontId="10" fillId="13" borderId="58" xfId="0" applyNumberFormat="1" applyFont="1" applyFill="1" applyBorder="1" applyAlignment="1">
      <alignment horizontal="center" shrinkToFit="1"/>
    </xf>
    <xf numFmtId="176" fontId="10" fillId="13" borderId="59" xfId="0" applyNumberFormat="1" applyFont="1" applyFill="1" applyBorder="1" applyAlignment="1">
      <alignment horizontal="center" shrinkToFit="1"/>
    </xf>
    <xf numFmtId="176" fontId="10" fillId="0" borderId="51" xfId="0" applyNumberFormat="1" applyFont="1" applyFill="1" applyBorder="1" applyAlignment="1">
      <alignment horizontal="center"/>
    </xf>
    <xf numFmtId="176" fontId="10" fillId="0" borderId="49" xfId="0" applyNumberFormat="1" applyFont="1" applyFill="1" applyBorder="1" applyAlignment="1">
      <alignment horizontal="center" shrinkToFit="1"/>
    </xf>
    <xf numFmtId="176" fontId="10" fillId="0" borderId="55" xfId="0" applyNumberFormat="1" applyFont="1" applyFill="1" applyBorder="1" applyAlignment="1">
      <alignment horizontal="center" shrinkToFit="1"/>
    </xf>
    <xf numFmtId="176" fontId="10" fillId="0" borderId="27" xfId="0" applyNumberFormat="1" applyFont="1" applyFill="1" applyBorder="1" applyAlignment="1">
      <alignment horizontal="center" shrinkToFit="1"/>
    </xf>
    <xf numFmtId="176" fontId="10" fillId="13" borderId="54" xfId="0" applyNumberFormat="1" applyFont="1" applyFill="1" applyBorder="1" applyAlignment="1">
      <alignment horizontal="center"/>
    </xf>
    <xf numFmtId="176" fontId="10" fillId="13" borderId="9" xfId="0" applyNumberFormat="1" applyFont="1" applyFill="1" applyBorder="1" applyAlignment="1">
      <alignment horizontal="center" shrinkToFit="1"/>
    </xf>
    <xf numFmtId="176" fontId="10" fillId="13" borderId="57" xfId="0" applyNumberFormat="1" applyFont="1" applyFill="1" applyBorder="1" applyAlignment="1">
      <alignment horizontal="center" shrinkToFit="1"/>
    </xf>
    <xf numFmtId="176" fontId="10" fillId="13" borderId="35" xfId="0" applyNumberFormat="1" applyFont="1" applyFill="1" applyBorder="1" applyAlignment="1">
      <alignment horizontal="center" shrinkToFit="1"/>
    </xf>
    <xf numFmtId="0" fontId="10" fillId="0" borderId="9" xfId="0" applyFont="1" applyFill="1" applyBorder="1" applyAlignment="1">
      <alignment shrinkToFit="1"/>
    </xf>
    <xf numFmtId="176" fontId="10" fillId="0" borderId="60" xfId="0" applyNumberFormat="1" applyFont="1" applyFill="1" applyBorder="1" applyAlignment="1">
      <alignment horizontal="center" shrinkToFit="1"/>
    </xf>
    <xf numFmtId="176" fontId="10" fillId="0" borderId="61" xfId="0" applyNumberFormat="1" applyFont="1" applyFill="1" applyBorder="1" applyAlignment="1">
      <alignment horizontal="center" shrinkToFit="1"/>
    </xf>
    <xf numFmtId="176" fontId="10" fillId="13" borderId="8" xfId="0" applyNumberFormat="1" applyFont="1" applyFill="1" applyBorder="1" applyAlignment="1">
      <alignment horizontal="center" shrinkToFit="1"/>
    </xf>
    <xf numFmtId="176" fontId="8" fillId="0" borderId="0" xfId="0" applyNumberFormat="1" applyFont="1" applyFill="1" applyAlignment="1">
      <alignment horizontal="center"/>
    </xf>
    <xf numFmtId="0" fontId="9" fillId="0" borderId="0" xfId="0" applyFont="1" applyAlignment="1"/>
    <xf numFmtId="176" fontId="10" fillId="0" borderId="42" xfId="0" applyNumberFormat="1" applyFont="1" applyFill="1" applyBorder="1" applyAlignment="1">
      <alignment horizontal="center" vertical="center"/>
    </xf>
    <xf numFmtId="176" fontId="10" fillId="0" borderId="43" xfId="0" applyNumberFormat="1" applyFont="1" applyFill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center" shrinkToFit="1"/>
    </xf>
    <xf numFmtId="176" fontId="10" fillId="0" borderId="13" xfId="0" applyNumberFormat="1" applyFont="1" applyFill="1" applyBorder="1" applyAlignment="1">
      <alignment horizontal="center" shrinkToFit="1"/>
    </xf>
    <xf numFmtId="176" fontId="10" fillId="0" borderId="24" xfId="0" applyNumberFormat="1" applyFont="1" applyFill="1" applyBorder="1" applyAlignment="1">
      <alignment horizontal="center" shrinkToFit="1"/>
    </xf>
    <xf numFmtId="176" fontId="10" fillId="0" borderId="26" xfId="0" applyNumberFormat="1" applyFont="1" applyFill="1" applyBorder="1" applyAlignment="1">
      <alignment horizont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Y94"/>
  <sheetViews>
    <sheetView view="pageBreakPreview" zoomScale="70" zoomScaleNormal="85" zoomScaleSheetLayoutView="70" workbookViewId="0">
      <selection activeCell="G75" sqref="G75"/>
    </sheetView>
  </sheetViews>
  <sheetFormatPr defaultRowHeight="15" x14ac:dyDescent="0.15"/>
  <cols>
    <col min="1" max="1" width="17.625" style="2" bestFit="1" customWidth="1"/>
    <col min="2" max="2" width="5.625" style="36" bestFit="1" customWidth="1"/>
    <col min="3" max="8" width="10.625" style="70" customWidth="1"/>
    <col min="9" max="14" width="10.625" style="71" customWidth="1"/>
    <col min="15" max="15" width="3.625" style="1" customWidth="1"/>
    <col min="16" max="17" width="12" style="24" customWidth="1"/>
    <col min="18" max="18" width="12" style="1" customWidth="1"/>
    <col min="19" max="19" width="10" style="1" customWidth="1"/>
    <col min="20" max="25" width="9" style="13"/>
    <col min="26" max="16384" width="9" style="1"/>
  </cols>
  <sheetData>
    <row r="2" spans="1:25" s="35" customFormat="1" ht="24" x14ac:dyDescent="0.25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119"/>
      <c r="Q2" s="119"/>
      <c r="R2" s="119"/>
      <c r="S2" s="34"/>
      <c r="T2" s="34"/>
      <c r="U2" s="34"/>
      <c r="V2" s="34"/>
      <c r="W2" s="34"/>
      <c r="X2" s="34"/>
      <c r="Y2" s="34"/>
    </row>
    <row r="3" spans="1:25" ht="18.95" customHeight="1" x14ac:dyDescent="0.2">
      <c r="A3" s="12" t="s">
        <v>37</v>
      </c>
      <c r="B3" s="38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30"/>
      <c r="P3" s="1"/>
      <c r="Q3" s="1"/>
    </row>
    <row r="4" spans="1:25" ht="18.95" customHeight="1" thickBot="1" x14ac:dyDescent="0.2">
      <c r="A4" s="39" t="s">
        <v>16</v>
      </c>
      <c r="B4" s="39"/>
      <c r="O4" s="37"/>
      <c r="P4" s="37"/>
      <c r="Q4" s="37"/>
      <c r="R4" s="37"/>
    </row>
    <row r="5" spans="1:25" ht="18.95" customHeight="1" thickBot="1" x14ac:dyDescent="0.2">
      <c r="A5" s="60" t="s">
        <v>19</v>
      </c>
      <c r="B5" s="63"/>
      <c r="C5" s="122" t="s">
        <v>20</v>
      </c>
      <c r="D5" s="123"/>
      <c r="E5" s="73" t="s">
        <v>1</v>
      </c>
      <c r="F5" s="122" t="s">
        <v>21</v>
      </c>
      <c r="G5" s="123"/>
      <c r="H5" s="73" t="s">
        <v>1</v>
      </c>
      <c r="I5" s="124" t="s">
        <v>22</v>
      </c>
      <c r="J5" s="122"/>
      <c r="K5" s="73" t="s">
        <v>1</v>
      </c>
      <c r="L5" s="124" t="s">
        <v>23</v>
      </c>
      <c r="M5" s="122"/>
      <c r="N5" s="73" t="s">
        <v>1</v>
      </c>
      <c r="O5" s="40"/>
      <c r="P5" s="44"/>
      <c r="Q5" s="120" t="s">
        <v>60</v>
      </c>
      <c r="R5" s="121"/>
      <c r="S5" s="32"/>
      <c r="T5" s="13" t="s">
        <v>33</v>
      </c>
      <c r="U5" s="13" t="s">
        <v>12</v>
      </c>
      <c r="V5" s="13" t="s">
        <v>13</v>
      </c>
      <c r="W5" s="13" t="s">
        <v>14</v>
      </c>
      <c r="X5" s="14"/>
      <c r="Y5" s="13" t="s">
        <v>15</v>
      </c>
    </row>
    <row r="6" spans="1:25" ht="18.95" customHeight="1" thickTop="1" x14ac:dyDescent="0.15">
      <c r="A6" s="46" t="s">
        <v>24</v>
      </c>
      <c r="B6" s="106" t="s">
        <v>34</v>
      </c>
      <c r="C6" s="107" t="str">
        <f>T19</f>
        <v>息栖</v>
      </c>
      <c r="D6" s="108" t="str">
        <f>T20</f>
        <v>軽野東</v>
      </c>
      <c r="E6" s="109" t="s">
        <v>4</v>
      </c>
      <c r="F6" s="107" t="str">
        <f>T21</f>
        <v>土合A</v>
      </c>
      <c r="G6" s="108" t="str">
        <f>T22</f>
        <v>軽野</v>
      </c>
      <c r="H6" s="109" t="s">
        <v>4</v>
      </c>
      <c r="I6" s="107" t="str">
        <f>T23</f>
        <v>大野原</v>
      </c>
      <c r="J6" s="108" t="str">
        <f>T24</f>
        <v>横瀬</v>
      </c>
      <c r="K6" s="109" t="s">
        <v>4</v>
      </c>
      <c r="L6" s="107" t="str">
        <f>T25</f>
        <v>波崎太田</v>
      </c>
      <c r="M6" s="108" t="str">
        <f>T26</f>
        <v>ﾌｫﾙｻ若松</v>
      </c>
      <c r="N6" s="76" t="s">
        <v>4</v>
      </c>
      <c r="O6" s="40"/>
      <c r="P6" s="40" t="s">
        <v>42</v>
      </c>
      <c r="Q6" s="40" t="s">
        <v>61</v>
      </c>
      <c r="R6" s="42" t="s">
        <v>62</v>
      </c>
      <c r="S6" s="26"/>
      <c r="T6" s="15" t="s">
        <v>36</v>
      </c>
      <c r="U6" s="13">
        <v>3</v>
      </c>
      <c r="V6" s="13">
        <v>3</v>
      </c>
      <c r="W6" s="13">
        <v>3</v>
      </c>
      <c r="X6" s="14"/>
      <c r="Y6" s="13">
        <f>SUM(U6:X6)</f>
        <v>9</v>
      </c>
    </row>
    <row r="7" spans="1:25" ht="18.95" customHeight="1" x14ac:dyDescent="0.15">
      <c r="A7" s="61" t="s">
        <v>25</v>
      </c>
      <c r="B7" s="91" t="s">
        <v>33</v>
      </c>
      <c r="C7" s="93" t="str">
        <f>T6</f>
        <v>土合</v>
      </c>
      <c r="D7" s="104" t="str">
        <f>T7</f>
        <v>波崎</v>
      </c>
      <c r="E7" s="94" t="s">
        <v>4</v>
      </c>
      <c r="F7" s="93" t="str">
        <f>T8</f>
        <v>息栖Ｂ</v>
      </c>
      <c r="G7" s="104" t="str">
        <f>T9</f>
        <v>波崎太田</v>
      </c>
      <c r="H7" s="94" t="s">
        <v>4</v>
      </c>
      <c r="I7" s="93" t="str">
        <f>T10</f>
        <v>ﾌｫﾙｻ若松</v>
      </c>
      <c r="J7" s="104" t="str">
        <f>T11</f>
        <v>軽野東</v>
      </c>
      <c r="K7" s="94" t="s">
        <v>4</v>
      </c>
      <c r="L7" s="93" t="str">
        <f>T12</f>
        <v>軽野</v>
      </c>
      <c r="M7" s="105" t="str">
        <f>T13</f>
        <v>横瀬</v>
      </c>
      <c r="N7" s="89" t="s">
        <v>4</v>
      </c>
      <c r="O7" s="46"/>
      <c r="P7" s="47" t="s">
        <v>70</v>
      </c>
      <c r="Q7" s="48" t="s">
        <v>74</v>
      </c>
      <c r="R7" s="48" t="s">
        <v>11</v>
      </c>
      <c r="S7" s="33"/>
      <c r="T7" s="16" t="s">
        <v>9</v>
      </c>
      <c r="U7" s="13">
        <v>3</v>
      </c>
      <c r="V7" s="13">
        <v>3</v>
      </c>
      <c r="W7" s="13">
        <v>3</v>
      </c>
      <c r="X7" s="14"/>
      <c r="Y7" s="13">
        <f t="shared" ref="Y7:Y15" si="0">SUM(U7:X7)</f>
        <v>9</v>
      </c>
    </row>
    <row r="8" spans="1:25" ht="18.95" customHeight="1" x14ac:dyDescent="0.15">
      <c r="A8" s="61" t="s">
        <v>26</v>
      </c>
      <c r="B8" s="64" t="s">
        <v>34</v>
      </c>
      <c r="C8" s="77" t="str">
        <f>T27</f>
        <v>土合B</v>
      </c>
      <c r="D8" s="96" t="str">
        <f>T28</f>
        <v>波崎</v>
      </c>
      <c r="E8" s="76" t="s">
        <v>4</v>
      </c>
      <c r="F8" s="77" t="str">
        <f>T19</f>
        <v>息栖</v>
      </c>
      <c r="G8" s="96" t="str">
        <f>T21</f>
        <v>土合A</v>
      </c>
      <c r="H8" s="76" t="s">
        <v>4</v>
      </c>
      <c r="I8" s="77" t="str">
        <f>T20</f>
        <v>軽野東</v>
      </c>
      <c r="J8" s="96" t="str">
        <f>T22</f>
        <v>軽野</v>
      </c>
      <c r="K8" s="76" t="s">
        <v>4</v>
      </c>
      <c r="L8" s="77" t="str">
        <f>T23</f>
        <v>大野原</v>
      </c>
      <c r="M8" s="96" t="str">
        <f>T25</f>
        <v>波崎太田</v>
      </c>
      <c r="N8" s="76" t="s">
        <v>4</v>
      </c>
      <c r="O8" s="45"/>
      <c r="P8" s="40"/>
      <c r="Q8" s="40" t="s">
        <v>63</v>
      </c>
      <c r="R8" s="40" t="s">
        <v>64</v>
      </c>
      <c r="S8" s="31"/>
      <c r="T8" s="13" t="s">
        <v>31</v>
      </c>
      <c r="U8" s="13">
        <v>3</v>
      </c>
      <c r="V8" s="13">
        <v>3</v>
      </c>
      <c r="W8" s="13">
        <v>2</v>
      </c>
      <c r="X8" s="14"/>
      <c r="Y8" s="13">
        <f t="shared" si="0"/>
        <v>8</v>
      </c>
    </row>
    <row r="9" spans="1:25" ht="18.95" customHeight="1" x14ac:dyDescent="0.15">
      <c r="A9" s="61" t="s">
        <v>27</v>
      </c>
      <c r="B9" s="91" t="s">
        <v>33</v>
      </c>
      <c r="C9" s="90" t="str">
        <f>T14</f>
        <v>息栖A</v>
      </c>
      <c r="D9" s="97" t="str">
        <f>T15</f>
        <v>大野原</v>
      </c>
      <c r="E9" s="89" t="s">
        <v>4</v>
      </c>
      <c r="F9" s="90" t="str">
        <f>T6</f>
        <v>土合</v>
      </c>
      <c r="G9" s="97" t="str">
        <f>T8</f>
        <v>息栖Ｂ</v>
      </c>
      <c r="H9" s="89" t="s">
        <v>4</v>
      </c>
      <c r="I9" s="93" t="str">
        <f>T7</f>
        <v>波崎</v>
      </c>
      <c r="J9" s="97" t="str">
        <f>T9</f>
        <v>波崎太田</v>
      </c>
      <c r="K9" s="89" t="s">
        <v>4</v>
      </c>
      <c r="L9" s="90" t="str">
        <f>T10</f>
        <v>ﾌｫﾙｻ若松</v>
      </c>
      <c r="M9" s="97" t="str">
        <f>T12</f>
        <v>軽野</v>
      </c>
      <c r="N9" s="89" t="s">
        <v>4</v>
      </c>
      <c r="O9" s="40"/>
      <c r="P9" s="40"/>
      <c r="Q9" s="49" t="s">
        <v>67</v>
      </c>
      <c r="R9" s="49" t="s">
        <v>8</v>
      </c>
      <c r="S9" s="31"/>
      <c r="T9" s="17" t="s">
        <v>70</v>
      </c>
      <c r="U9" s="13">
        <v>3</v>
      </c>
      <c r="V9" s="13">
        <v>3</v>
      </c>
      <c r="W9" s="13">
        <v>3</v>
      </c>
      <c r="X9" s="14"/>
      <c r="Y9" s="13">
        <f t="shared" si="0"/>
        <v>9</v>
      </c>
    </row>
    <row r="10" spans="1:25" s="56" customFormat="1" ht="18.95" customHeight="1" x14ac:dyDescent="0.15">
      <c r="A10" s="99" t="s">
        <v>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44"/>
      <c r="P10" s="44"/>
      <c r="Q10" s="44"/>
      <c r="R10" s="51"/>
      <c r="S10" s="52"/>
      <c r="T10" s="53" t="s">
        <v>67</v>
      </c>
      <c r="U10" s="54">
        <v>3</v>
      </c>
      <c r="V10" s="54">
        <v>3</v>
      </c>
      <c r="W10" s="54">
        <v>3</v>
      </c>
      <c r="X10" s="55"/>
      <c r="Y10" s="54">
        <f t="shared" si="0"/>
        <v>9</v>
      </c>
    </row>
    <row r="11" spans="1:25" ht="18.95" customHeight="1" x14ac:dyDescent="0.15">
      <c r="A11" s="61" t="s">
        <v>28</v>
      </c>
      <c r="B11" s="64" t="s">
        <v>34</v>
      </c>
      <c r="C11" s="77" t="str">
        <f>T24</f>
        <v>横瀬</v>
      </c>
      <c r="D11" s="96" t="str">
        <f>T26</f>
        <v>ﾌｫﾙｻ若松</v>
      </c>
      <c r="E11" s="76" t="s">
        <v>4</v>
      </c>
      <c r="F11" s="77" t="str">
        <f>T28</f>
        <v>波崎</v>
      </c>
      <c r="G11" s="96" t="str">
        <f>T19</f>
        <v>息栖</v>
      </c>
      <c r="H11" s="76" t="s">
        <v>4</v>
      </c>
      <c r="I11" s="77" t="str">
        <f>T20</f>
        <v>軽野東</v>
      </c>
      <c r="J11" s="96" t="str">
        <f>T21</f>
        <v>土合A</v>
      </c>
      <c r="K11" s="76" t="s">
        <v>4</v>
      </c>
      <c r="L11" s="77" t="str">
        <f>T25</f>
        <v>波崎太田</v>
      </c>
      <c r="M11" s="98" t="str">
        <f>T27</f>
        <v>土合B</v>
      </c>
      <c r="N11" s="76" t="s">
        <v>4</v>
      </c>
      <c r="O11" s="40"/>
      <c r="P11" s="40"/>
      <c r="Q11" s="40"/>
      <c r="R11" s="37"/>
      <c r="S11" s="27"/>
      <c r="T11" s="18" t="s">
        <v>0</v>
      </c>
      <c r="U11" s="13">
        <v>3</v>
      </c>
      <c r="V11" s="13">
        <v>3</v>
      </c>
      <c r="W11" s="13">
        <v>3</v>
      </c>
      <c r="X11" s="14"/>
      <c r="Y11" s="13">
        <f t="shared" si="0"/>
        <v>9</v>
      </c>
    </row>
    <row r="12" spans="1:25" ht="18.95" customHeight="1" x14ac:dyDescent="0.15">
      <c r="A12" s="61" t="s">
        <v>29</v>
      </c>
      <c r="B12" s="92" t="s">
        <v>33</v>
      </c>
      <c r="C12" s="93" t="str">
        <f>T11</f>
        <v>軽野東</v>
      </c>
      <c r="D12" s="97" t="str">
        <f>T13</f>
        <v>横瀬</v>
      </c>
      <c r="E12" s="89" t="s">
        <v>4</v>
      </c>
      <c r="F12" s="93" t="str">
        <f>T15</f>
        <v>大野原</v>
      </c>
      <c r="G12" s="97" t="str">
        <f>T6</f>
        <v>土合</v>
      </c>
      <c r="H12" s="89" t="s">
        <v>4</v>
      </c>
      <c r="I12" s="93" t="str">
        <f>T7</f>
        <v>波崎</v>
      </c>
      <c r="J12" s="97" t="str">
        <f>T8</f>
        <v>息栖Ｂ</v>
      </c>
      <c r="K12" s="89" t="s">
        <v>4</v>
      </c>
      <c r="L12" s="93" t="str">
        <f>T12</f>
        <v>軽野</v>
      </c>
      <c r="M12" s="97" t="str">
        <f>T14</f>
        <v>息栖A</v>
      </c>
      <c r="N12" s="94" t="s">
        <v>4</v>
      </c>
      <c r="O12" s="40"/>
      <c r="P12" s="40"/>
      <c r="Q12" s="40"/>
      <c r="R12" s="37"/>
      <c r="S12" s="27"/>
      <c r="T12" s="19" t="s">
        <v>10</v>
      </c>
      <c r="U12" s="13">
        <v>3</v>
      </c>
      <c r="V12" s="13">
        <v>3</v>
      </c>
      <c r="W12" s="13">
        <v>3</v>
      </c>
      <c r="X12" s="14"/>
      <c r="Y12" s="13">
        <f t="shared" si="0"/>
        <v>9</v>
      </c>
    </row>
    <row r="13" spans="1:25" ht="18.95" customHeight="1" x14ac:dyDescent="0.15">
      <c r="A13" s="61" t="s">
        <v>30</v>
      </c>
      <c r="B13" s="64" t="s">
        <v>34</v>
      </c>
      <c r="C13" s="77" t="str">
        <f>T27</f>
        <v>土合B</v>
      </c>
      <c r="D13" s="96" t="str">
        <f>T24</f>
        <v>横瀬</v>
      </c>
      <c r="E13" s="76" t="s">
        <v>4</v>
      </c>
      <c r="F13" s="77" t="str">
        <f>T22</f>
        <v>軽野</v>
      </c>
      <c r="G13" s="96" t="str">
        <f>T23</f>
        <v>大野原</v>
      </c>
      <c r="H13" s="76" t="s">
        <v>4</v>
      </c>
      <c r="I13" s="77" t="str">
        <f>T26</f>
        <v>ﾌｫﾙｻ若松</v>
      </c>
      <c r="J13" s="96" t="str">
        <f>T28</f>
        <v>波崎</v>
      </c>
      <c r="K13" s="76" t="s">
        <v>4</v>
      </c>
      <c r="L13" s="77"/>
      <c r="M13" s="77"/>
      <c r="N13" s="76"/>
      <c r="O13" s="40"/>
      <c r="P13" s="37"/>
      <c r="Q13" s="37"/>
      <c r="R13" s="37"/>
      <c r="T13" s="20" t="s">
        <v>11</v>
      </c>
      <c r="U13" s="13">
        <v>3</v>
      </c>
      <c r="V13" s="13">
        <v>3</v>
      </c>
      <c r="W13" s="13">
        <v>3</v>
      </c>
      <c r="X13" s="14"/>
      <c r="Y13" s="13">
        <f t="shared" si="0"/>
        <v>9</v>
      </c>
    </row>
    <row r="14" spans="1:25" ht="18.95" customHeight="1" thickBot="1" x14ac:dyDescent="0.2">
      <c r="A14" s="62" t="s">
        <v>47</v>
      </c>
      <c r="B14" s="110" t="s">
        <v>33</v>
      </c>
      <c r="C14" s="111" t="str">
        <f>T14</f>
        <v>息栖A</v>
      </c>
      <c r="D14" s="112" t="str">
        <f>T11</f>
        <v>軽野東</v>
      </c>
      <c r="E14" s="113" t="s">
        <v>4</v>
      </c>
      <c r="F14" s="111" t="str">
        <f>T9</f>
        <v>波崎太田</v>
      </c>
      <c r="G14" s="112" t="str">
        <f>T10</f>
        <v>ﾌｫﾙｻ若松</v>
      </c>
      <c r="H14" s="113" t="s">
        <v>4</v>
      </c>
      <c r="I14" s="111" t="str">
        <f>T13</f>
        <v>横瀬</v>
      </c>
      <c r="J14" s="112" t="str">
        <f>T15</f>
        <v>大野原</v>
      </c>
      <c r="K14" s="113" t="s">
        <v>4</v>
      </c>
      <c r="L14" s="114"/>
      <c r="M14" s="114"/>
      <c r="N14" s="82"/>
      <c r="O14" s="40"/>
      <c r="P14" s="37"/>
      <c r="Q14" s="37"/>
      <c r="R14" s="37"/>
      <c r="T14" s="21" t="s">
        <v>32</v>
      </c>
      <c r="U14" s="13">
        <v>3</v>
      </c>
      <c r="V14" s="13">
        <v>3</v>
      </c>
      <c r="W14" s="13">
        <v>2</v>
      </c>
      <c r="X14" s="14"/>
      <c r="Y14" s="13">
        <f t="shared" si="0"/>
        <v>8</v>
      </c>
    </row>
    <row r="15" spans="1:25" ht="18.95" customHeight="1" x14ac:dyDescent="0.15">
      <c r="A15" s="41"/>
      <c r="B15" s="41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41"/>
      <c r="P15" s="37"/>
      <c r="Q15" s="37"/>
      <c r="R15" s="37"/>
      <c r="S15" s="32"/>
      <c r="T15" s="22" t="s">
        <v>8</v>
      </c>
      <c r="U15" s="13">
        <v>3</v>
      </c>
      <c r="V15" s="13">
        <v>3</v>
      </c>
      <c r="W15" s="13">
        <v>3</v>
      </c>
      <c r="X15" s="14"/>
      <c r="Y15" s="13">
        <f t="shared" si="0"/>
        <v>9</v>
      </c>
    </row>
    <row r="16" spans="1:25" ht="18.95" customHeight="1" x14ac:dyDescent="0.15">
      <c r="A16" s="37"/>
      <c r="B16" s="40"/>
      <c r="C16" s="71"/>
      <c r="D16" s="71"/>
      <c r="E16" s="71"/>
      <c r="H16" s="71"/>
      <c r="K16" s="84"/>
      <c r="O16" s="37"/>
      <c r="P16" s="37"/>
      <c r="Q16" s="37"/>
      <c r="R16" s="37"/>
      <c r="S16" s="26"/>
      <c r="T16" s="13" t="s">
        <v>15</v>
      </c>
      <c r="U16" s="13">
        <f>SUM(U6:U15)</f>
        <v>30</v>
      </c>
      <c r="V16" s="13">
        <f>SUM(V6:V15)</f>
        <v>30</v>
      </c>
      <c r="W16" s="13">
        <f>SUM(W6:W15)</f>
        <v>28</v>
      </c>
      <c r="Y16" s="13">
        <f>SUM(Y6:Y15)</f>
        <v>88</v>
      </c>
    </row>
    <row r="17" spans="1:25" ht="18.95" customHeight="1" thickBot="1" x14ac:dyDescent="0.2">
      <c r="A17" s="39" t="s">
        <v>17</v>
      </c>
      <c r="B17" s="39"/>
      <c r="N17" s="70"/>
      <c r="O17" s="36"/>
      <c r="P17" s="37"/>
      <c r="Q17" s="37"/>
      <c r="R17" s="37"/>
      <c r="S17" s="33"/>
    </row>
    <row r="18" spans="1:25" ht="18.95" customHeight="1" thickBot="1" x14ac:dyDescent="0.2">
      <c r="A18" s="60" t="s">
        <v>19</v>
      </c>
      <c r="B18" s="63"/>
      <c r="C18" s="122" t="s">
        <v>20</v>
      </c>
      <c r="D18" s="123"/>
      <c r="E18" s="73" t="s">
        <v>1</v>
      </c>
      <c r="F18" s="122" t="s">
        <v>21</v>
      </c>
      <c r="G18" s="123"/>
      <c r="H18" s="73" t="s">
        <v>1</v>
      </c>
      <c r="I18" s="124" t="s">
        <v>22</v>
      </c>
      <c r="J18" s="122"/>
      <c r="K18" s="73" t="s">
        <v>1</v>
      </c>
      <c r="L18" s="124" t="s">
        <v>23</v>
      </c>
      <c r="M18" s="122"/>
      <c r="N18" s="73" t="s">
        <v>1</v>
      </c>
      <c r="O18" s="40"/>
      <c r="P18" s="40"/>
      <c r="Q18" s="120" t="s">
        <v>60</v>
      </c>
      <c r="R18" s="121"/>
      <c r="S18" s="31"/>
      <c r="T18" s="13" t="s">
        <v>35</v>
      </c>
      <c r="U18" s="13" t="s">
        <v>12</v>
      </c>
      <c r="V18" s="13" t="s">
        <v>13</v>
      </c>
      <c r="W18" s="13" t="s">
        <v>14</v>
      </c>
      <c r="Y18" s="13" t="s">
        <v>15</v>
      </c>
    </row>
    <row r="19" spans="1:25" ht="18.95" customHeight="1" thickTop="1" x14ac:dyDescent="0.15">
      <c r="A19" s="46" t="s">
        <v>24</v>
      </c>
      <c r="B19" s="106" t="s">
        <v>34</v>
      </c>
      <c r="C19" s="107" t="str">
        <f>T20</f>
        <v>軽野東</v>
      </c>
      <c r="D19" s="108" t="str">
        <f>T23</f>
        <v>大野原</v>
      </c>
      <c r="E19" s="109" t="s">
        <v>4</v>
      </c>
      <c r="F19" s="107" t="str">
        <f>T25</f>
        <v>波崎太田</v>
      </c>
      <c r="G19" s="108" t="str">
        <f>T21</f>
        <v>土合A</v>
      </c>
      <c r="H19" s="109" t="s">
        <v>4</v>
      </c>
      <c r="I19" s="107" t="str">
        <f>T19</f>
        <v>息栖</v>
      </c>
      <c r="J19" s="108" t="str">
        <f>T22</f>
        <v>軽野</v>
      </c>
      <c r="K19" s="109" t="s">
        <v>4</v>
      </c>
      <c r="L19" s="107" t="str">
        <f>T28</f>
        <v>波崎</v>
      </c>
      <c r="M19" s="108" t="str">
        <f>T24</f>
        <v>横瀬</v>
      </c>
      <c r="N19" s="109" t="s">
        <v>4</v>
      </c>
      <c r="O19" s="40"/>
      <c r="P19" s="40" t="s">
        <v>42</v>
      </c>
      <c r="Q19" s="40" t="s">
        <v>65</v>
      </c>
      <c r="R19" s="42" t="s">
        <v>66</v>
      </c>
      <c r="S19" s="31"/>
      <c r="T19" s="15" t="s">
        <v>45</v>
      </c>
      <c r="U19" s="13">
        <v>3</v>
      </c>
      <c r="V19" s="13">
        <v>3</v>
      </c>
      <c r="W19" s="13">
        <v>3</v>
      </c>
      <c r="Y19" s="13">
        <f t="shared" ref="Y19:Y28" si="1">SUM(U19:X19)</f>
        <v>9</v>
      </c>
    </row>
    <row r="20" spans="1:25" ht="18.95" customHeight="1" x14ac:dyDescent="0.15">
      <c r="A20" s="61" t="s">
        <v>25</v>
      </c>
      <c r="B20" s="91" t="s">
        <v>33</v>
      </c>
      <c r="C20" s="93" t="str">
        <f>T7</f>
        <v>波崎</v>
      </c>
      <c r="D20" s="104" t="str">
        <f>T10</f>
        <v>ﾌｫﾙｻ若松</v>
      </c>
      <c r="E20" s="94" t="s">
        <v>4</v>
      </c>
      <c r="F20" s="93" t="str">
        <f>T12</f>
        <v>軽野</v>
      </c>
      <c r="G20" s="104" t="str">
        <f>T8</f>
        <v>息栖Ｂ</v>
      </c>
      <c r="H20" s="94" t="s">
        <v>4</v>
      </c>
      <c r="I20" s="93" t="str">
        <f>T6</f>
        <v>土合</v>
      </c>
      <c r="J20" s="104" t="str">
        <f>T9</f>
        <v>波崎太田</v>
      </c>
      <c r="K20" s="94" t="s">
        <v>4</v>
      </c>
      <c r="L20" s="93" t="str">
        <f>T15</f>
        <v>大野原</v>
      </c>
      <c r="M20" s="104" t="str">
        <f>T11</f>
        <v>軽野東</v>
      </c>
      <c r="N20" s="94" t="s">
        <v>4</v>
      </c>
      <c r="O20" s="40"/>
      <c r="P20" s="47" t="s">
        <v>45</v>
      </c>
      <c r="Q20" s="48" t="s">
        <v>9</v>
      </c>
      <c r="R20" s="48" t="s">
        <v>76</v>
      </c>
      <c r="S20" s="27"/>
      <c r="T20" s="17" t="s">
        <v>46</v>
      </c>
      <c r="U20" s="13">
        <v>3</v>
      </c>
      <c r="V20" s="13">
        <v>3</v>
      </c>
      <c r="W20" s="13">
        <v>3</v>
      </c>
      <c r="Y20" s="13">
        <f t="shared" si="1"/>
        <v>9</v>
      </c>
    </row>
    <row r="21" spans="1:25" ht="18.95" customHeight="1" x14ac:dyDescent="0.15">
      <c r="A21" s="61" t="s">
        <v>26</v>
      </c>
      <c r="B21" s="64" t="s">
        <v>34</v>
      </c>
      <c r="C21" s="77" t="str">
        <f>T20</f>
        <v>軽野東</v>
      </c>
      <c r="D21" s="96" t="str">
        <f>T24</f>
        <v>横瀬</v>
      </c>
      <c r="E21" s="76" t="s">
        <v>4</v>
      </c>
      <c r="F21" s="77" t="str">
        <f>T26</f>
        <v>ﾌｫﾙｻ若松</v>
      </c>
      <c r="G21" s="96" t="str">
        <f>T22</f>
        <v>軽野</v>
      </c>
      <c r="H21" s="76" t="s">
        <v>4</v>
      </c>
      <c r="I21" s="77" t="str">
        <f>T27</f>
        <v>土合B</v>
      </c>
      <c r="J21" s="96" t="str">
        <f>T23</f>
        <v>大野原</v>
      </c>
      <c r="K21" s="76" t="s">
        <v>4</v>
      </c>
      <c r="L21" s="77" t="str">
        <f>T19</f>
        <v>息栖</v>
      </c>
      <c r="M21" s="96" t="str">
        <f>T25</f>
        <v>波崎太田</v>
      </c>
      <c r="N21" s="76" t="s">
        <v>4</v>
      </c>
      <c r="O21" s="40"/>
      <c r="P21" s="40"/>
      <c r="Q21" s="40" t="s">
        <v>68</v>
      </c>
      <c r="R21" s="40" t="s">
        <v>69</v>
      </c>
      <c r="S21" s="27"/>
      <c r="T21" s="16" t="s">
        <v>43</v>
      </c>
      <c r="U21" s="13">
        <v>3</v>
      </c>
      <c r="V21" s="13">
        <v>3</v>
      </c>
      <c r="W21" s="13">
        <v>2</v>
      </c>
      <c r="Y21" s="13">
        <f t="shared" si="1"/>
        <v>8</v>
      </c>
    </row>
    <row r="22" spans="1:25" ht="18.95" customHeight="1" x14ac:dyDescent="0.15">
      <c r="A22" s="61" t="s">
        <v>27</v>
      </c>
      <c r="B22" s="91" t="s">
        <v>33</v>
      </c>
      <c r="C22" s="90" t="str">
        <f>T7</f>
        <v>波崎</v>
      </c>
      <c r="D22" s="97" t="str">
        <f>T11</f>
        <v>軽野東</v>
      </c>
      <c r="E22" s="89" t="s">
        <v>4</v>
      </c>
      <c r="F22" s="90" t="str">
        <f>T13</f>
        <v>横瀬</v>
      </c>
      <c r="G22" s="97" t="str">
        <f>T9</f>
        <v>波崎太田</v>
      </c>
      <c r="H22" s="89" t="s">
        <v>4</v>
      </c>
      <c r="I22" s="90" t="str">
        <f>T14</f>
        <v>息栖A</v>
      </c>
      <c r="J22" s="97" t="str">
        <f>T10</f>
        <v>ﾌｫﾙｻ若松</v>
      </c>
      <c r="K22" s="89" t="s">
        <v>4</v>
      </c>
      <c r="L22" s="90" t="str">
        <f>T6</f>
        <v>土合</v>
      </c>
      <c r="M22" s="97" t="str">
        <f>T12</f>
        <v>軽野</v>
      </c>
      <c r="N22" s="89" t="s">
        <v>4</v>
      </c>
      <c r="O22" s="40"/>
      <c r="P22" s="42"/>
      <c r="Q22" s="49" t="s">
        <v>36</v>
      </c>
      <c r="R22" s="49" t="s">
        <v>11</v>
      </c>
      <c r="S22" s="27"/>
      <c r="T22" s="23" t="s">
        <v>10</v>
      </c>
      <c r="U22" s="13">
        <v>3</v>
      </c>
      <c r="V22" s="13">
        <v>3</v>
      </c>
      <c r="W22" s="13">
        <v>3</v>
      </c>
      <c r="Y22" s="13">
        <f t="shared" si="1"/>
        <v>9</v>
      </c>
    </row>
    <row r="23" spans="1:25" s="56" customFormat="1" ht="18.95" customHeight="1" x14ac:dyDescent="0.15">
      <c r="A23" s="99" t="s">
        <v>2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44"/>
      <c r="P23" s="58"/>
      <c r="Q23" s="58"/>
      <c r="R23" s="51"/>
      <c r="T23" s="53" t="s">
        <v>8</v>
      </c>
      <c r="U23" s="54">
        <v>3</v>
      </c>
      <c r="V23" s="54">
        <v>3</v>
      </c>
      <c r="W23" s="54">
        <v>3</v>
      </c>
      <c r="X23" s="54"/>
      <c r="Y23" s="54">
        <f t="shared" si="1"/>
        <v>9</v>
      </c>
    </row>
    <row r="24" spans="1:25" ht="18.95" customHeight="1" x14ac:dyDescent="0.15">
      <c r="A24" s="61" t="s">
        <v>28</v>
      </c>
      <c r="B24" s="64" t="s">
        <v>34</v>
      </c>
      <c r="C24" s="77" t="str">
        <f>T19</f>
        <v>息栖</v>
      </c>
      <c r="D24" s="96" t="str">
        <f>T27</f>
        <v>土合B</v>
      </c>
      <c r="E24" s="76" t="s">
        <v>4</v>
      </c>
      <c r="F24" s="77" t="str">
        <f>T28</f>
        <v>波崎</v>
      </c>
      <c r="G24" s="96" t="str">
        <f>T25</f>
        <v>波崎太田</v>
      </c>
      <c r="H24" s="76" t="s">
        <v>4</v>
      </c>
      <c r="I24" s="77" t="str">
        <f>T20</f>
        <v>軽野東</v>
      </c>
      <c r="J24" s="96" t="str">
        <f>T26</f>
        <v>ﾌｫﾙｻ若松</v>
      </c>
      <c r="K24" s="76" t="s">
        <v>4</v>
      </c>
      <c r="L24" s="77" t="str">
        <f>T21</f>
        <v>土合A</v>
      </c>
      <c r="M24" s="98" t="str">
        <f>T23</f>
        <v>大野原</v>
      </c>
      <c r="N24" s="76" t="s">
        <v>4</v>
      </c>
      <c r="O24" s="40"/>
      <c r="P24" s="42"/>
      <c r="Q24" s="42"/>
      <c r="R24" s="37"/>
      <c r="T24" s="17" t="s">
        <v>11</v>
      </c>
      <c r="U24" s="13">
        <v>3</v>
      </c>
      <c r="V24" s="13">
        <v>3</v>
      </c>
      <c r="W24" s="13">
        <v>3</v>
      </c>
      <c r="Y24" s="13">
        <f t="shared" si="1"/>
        <v>9</v>
      </c>
    </row>
    <row r="25" spans="1:25" ht="18.95" customHeight="1" x14ac:dyDescent="0.15">
      <c r="A25" s="61" t="s">
        <v>29</v>
      </c>
      <c r="B25" s="92" t="s">
        <v>33</v>
      </c>
      <c r="C25" s="93" t="str">
        <f>T6</f>
        <v>土合</v>
      </c>
      <c r="D25" s="97" t="str">
        <f>T14</f>
        <v>息栖A</v>
      </c>
      <c r="E25" s="89" t="s">
        <v>4</v>
      </c>
      <c r="F25" s="93" t="str">
        <f>T15</f>
        <v>大野原</v>
      </c>
      <c r="G25" s="97" t="str">
        <f>T12</f>
        <v>軽野</v>
      </c>
      <c r="H25" s="89" t="s">
        <v>4</v>
      </c>
      <c r="I25" s="93" t="str">
        <f>T7</f>
        <v>波崎</v>
      </c>
      <c r="J25" s="97" t="str">
        <f>T13</f>
        <v>横瀬</v>
      </c>
      <c r="K25" s="89" t="s">
        <v>4</v>
      </c>
      <c r="L25" s="93" t="str">
        <f>T8</f>
        <v>息栖Ｂ</v>
      </c>
      <c r="M25" s="97" t="str">
        <f>T10</f>
        <v>ﾌｫﾙｻ若松</v>
      </c>
      <c r="N25" s="94" t="s">
        <v>4</v>
      </c>
      <c r="O25" s="40"/>
      <c r="P25" s="42"/>
      <c r="Q25" s="42"/>
      <c r="R25" s="37"/>
      <c r="S25" s="32"/>
      <c r="T25" s="19" t="s">
        <v>70</v>
      </c>
      <c r="U25" s="13">
        <v>3</v>
      </c>
      <c r="V25" s="13">
        <v>3</v>
      </c>
      <c r="W25" s="13">
        <v>3</v>
      </c>
      <c r="Y25" s="13">
        <f t="shared" si="1"/>
        <v>9</v>
      </c>
    </row>
    <row r="26" spans="1:25" ht="18.95" customHeight="1" x14ac:dyDescent="0.15">
      <c r="A26" s="61" t="s">
        <v>30</v>
      </c>
      <c r="B26" s="64" t="s">
        <v>34</v>
      </c>
      <c r="C26" s="77" t="str">
        <f>T22</f>
        <v>軽野</v>
      </c>
      <c r="D26" s="96" t="str">
        <f>T24</f>
        <v>横瀬</v>
      </c>
      <c r="E26" s="76" t="s">
        <v>4</v>
      </c>
      <c r="F26" s="77" t="str">
        <f>T26</f>
        <v>ﾌｫﾙｻ若松</v>
      </c>
      <c r="G26" s="96" t="str">
        <f>T27</f>
        <v>土合B</v>
      </c>
      <c r="H26" s="76" t="s">
        <v>4</v>
      </c>
      <c r="I26" s="77" t="str">
        <f>T21</f>
        <v>土合A</v>
      </c>
      <c r="J26" s="96" t="str">
        <f>T28</f>
        <v>波崎</v>
      </c>
      <c r="K26" s="76" t="s">
        <v>4</v>
      </c>
      <c r="L26" s="77"/>
      <c r="M26" s="77"/>
      <c r="N26" s="76"/>
      <c r="O26" s="40"/>
      <c r="P26" s="37"/>
      <c r="Q26" s="37"/>
      <c r="R26" s="37"/>
      <c r="S26" s="26"/>
      <c r="T26" s="20" t="s">
        <v>67</v>
      </c>
      <c r="U26" s="13">
        <v>3</v>
      </c>
      <c r="V26" s="13">
        <v>3</v>
      </c>
      <c r="W26" s="13">
        <v>3</v>
      </c>
      <c r="Y26" s="13">
        <f t="shared" si="1"/>
        <v>9</v>
      </c>
    </row>
    <row r="27" spans="1:25" ht="18.95" customHeight="1" thickBot="1" x14ac:dyDescent="0.2">
      <c r="A27" s="62" t="s">
        <v>47</v>
      </c>
      <c r="B27" s="110" t="s">
        <v>33</v>
      </c>
      <c r="C27" s="111" t="str">
        <f>T9</f>
        <v>波崎太田</v>
      </c>
      <c r="D27" s="112" t="str">
        <f>T11</f>
        <v>軽野東</v>
      </c>
      <c r="E27" s="113" t="s">
        <v>4</v>
      </c>
      <c r="F27" s="111" t="str">
        <f>T13</f>
        <v>横瀬</v>
      </c>
      <c r="G27" s="112" t="str">
        <f>T14</f>
        <v>息栖A</v>
      </c>
      <c r="H27" s="113" t="s">
        <v>4</v>
      </c>
      <c r="I27" s="111" t="str">
        <f>T8</f>
        <v>息栖Ｂ</v>
      </c>
      <c r="J27" s="112" t="str">
        <f>T15</f>
        <v>大野原</v>
      </c>
      <c r="K27" s="113" t="s">
        <v>4</v>
      </c>
      <c r="L27" s="81"/>
      <c r="M27" s="115"/>
      <c r="N27" s="82"/>
      <c r="O27" s="40"/>
      <c r="P27" s="37"/>
      <c r="Q27" s="37"/>
      <c r="R27" s="37"/>
      <c r="S27" s="33"/>
      <c r="T27" s="14" t="s">
        <v>44</v>
      </c>
      <c r="U27" s="13">
        <v>3</v>
      </c>
      <c r="V27" s="13">
        <v>3</v>
      </c>
      <c r="W27" s="13">
        <v>2</v>
      </c>
      <c r="X27" s="14"/>
      <c r="Y27" s="14">
        <f t="shared" si="1"/>
        <v>8</v>
      </c>
    </row>
    <row r="28" spans="1:25" ht="18.95" customHeight="1" x14ac:dyDescent="0.15">
      <c r="A28" s="40"/>
      <c r="B28" s="40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40"/>
      <c r="P28" s="37"/>
      <c r="Q28" s="37"/>
      <c r="R28" s="37"/>
      <c r="S28" s="31"/>
      <c r="T28" s="14" t="s">
        <v>9</v>
      </c>
      <c r="U28" s="13">
        <v>3</v>
      </c>
      <c r="V28" s="13">
        <v>3</v>
      </c>
      <c r="W28" s="13">
        <v>3</v>
      </c>
      <c r="X28" s="14"/>
      <c r="Y28" s="14">
        <f t="shared" si="1"/>
        <v>9</v>
      </c>
    </row>
    <row r="29" spans="1:25" ht="18.95" customHeight="1" x14ac:dyDescent="0.15">
      <c r="A29" s="40"/>
      <c r="B29" s="40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40"/>
      <c r="P29" s="37"/>
      <c r="Q29" s="37"/>
      <c r="R29" s="37"/>
      <c r="S29" s="31"/>
      <c r="T29" s="13" t="s">
        <v>15</v>
      </c>
      <c r="U29" s="13">
        <f>SUM(U19:U28)</f>
        <v>30</v>
      </c>
      <c r="V29" s="13">
        <f>SUM(V19:V28)</f>
        <v>30</v>
      </c>
      <c r="W29" s="13">
        <f>SUM(W19:W28)</f>
        <v>28</v>
      </c>
      <c r="Y29" s="13">
        <f>SUM(Y19:Y28)</f>
        <v>88</v>
      </c>
    </row>
    <row r="30" spans="1:25" ht="18.95" customHeight="1" x14ac:dyDescent="0.15">
      <c r="A30" s="40"/>
      <c r="B30" s="40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40"/>
      <c r="P30" s="37"/>
      <c r="Q30" s="37"/>
      <c r="R30" s="37"/>
      <c r="S30" s="27"/>
      <c r="T30" s="18"/>
    </row>
    <row r="31" spans="1:25" ht="18.95" customHeight="1" thickBot="1" x14ac:dyDescent="0.2">
      <c r="A31" s="39" t="s">
        <v>18</v>
      </c>
      <c r="B31" s="39"/>
      <c r="K31" s="70"/>
      <c r="N31" s="70"/>
      <c r="O31" s="36"/>
      <c r="P31" s="37"/>
      <c r="Q31" s="37"/>
      <c r="R31" s="37"/>
      <c r="S31" s="27"/>
      <c r="T31" s="19"/>
    </row>
    <row r="32" spans="1:25" ht="18.95" customHeight="1" thickBot="1" x14ac:dyDescent="0.2">
      <c r="A32" s="60" t="s">
        <v>19</v>
      </c>
      <c r="B32" s="63"/>
      <c r="C32" s="122" t="s">
        <v>20</v>
      </c>
      <c r="D32" s="123"/>
      <c r="E32" s="73" t="s">
        <v>1</v>
      </c>
      <c r="F32" s="122" t="s">
        <v>21</v>
      </c>
      <c r="G32" s="123"/>
      <c r="H32" s="73" t="s">
        <v>1</v>
      </c>
      <c r="I32" s="125" t="s">
        <v>22</v>
      </c>
      <c r="J32" s="122"/>
      <c r="K32" s="73" t="s">
        <v>1</v>
      </c>
      <c r="L32" s="124" t="s">
        <v>23</v>
      </c>
      <c r="M32" s="122"/>
      <c r="N32" s="73" t="s">
        <v>1</v>
      </c>
      <c r="O32" s="40"/>
      <c r="P32" s="42"/>
      <c r="Q32" s="120" t="s">
        <v>60</v>
      </c>
      <c r="R32" s="121"/>
      <c r="S32" s="27"/>
      <c r="T32" s="20"/>
    </row>
    <row r="33" spans="1:25" ht="18.95" customHeight="1" thickTop="1" x14ac:dyDescent="0.15">
      <c r="A33" s="46" t="s">
        <v>24</v>
      </c>
      <c r="B33" s="106" t="s">
        <v>34</v>
      </c>
      <c r="C33" s="107" t="str">
        <f>T21</f>
        <v>土合A</v>
      </c>
      <c r="D33" s="108" t="str">
        <f>T26</f>
        <v>ﾌｫﾙｻ若松</v>
      </c>
      <c r="E33" s="109" t="s">
        <v>4</v>
      </c>
      <c r="F33" s="107" t="str">
        <f>T23</f>
        <v>大野原</v>
      </c>
      <c r="G33" s="108" t="str">
        <f>T19</f>
        <v>息栖</v>
      </c>
      <c r="H33" s="109" t="s">
        <v>4</v>
      </c>
      <c r="I33" s="116" t="str">
        <f>T27</f>
        <v>土合B</v>
      </c>
      <c r="J33" s="108" t="str">
        <f>T22</f>
        <v>軽野</v>
      </c>
      <c r="K33" s="109" t="s">
        <v>4</v>
      </c>
      <c r="L33" s="107" t="str">
        <f>T20</f>
        <v>軽野東</v>
      </c>
      <c r="M33" s="108" t="str">
        <f>T25</f>
        <v>波崎太田</v>
      </c>
      <c r="N33" s="109" t="s">
        <v>4</v>
      </c>
      <c r="O33" s="40"/>
      <c r="P33" s="40" t="s">
        <v>42</v>
      </c>
      <c r="Q33" s="40" t="s">
        <v>71</v>
      </c>
      <c r="R33" s="42" t="s">
        <v>72</v>
      </c>
      <c r="T33" s="21"/>
    </row>
    <row r="34" spans="1:25" ht="18.95" customHeight="1" x14ac:dyDescent="0.15">
      <c r="A34" s="61" t="s">
        <v>25</v>
      </c>
      <c r="B34" s="91" t="s">
        <v>33</v>
      </c>
      <c r="C34" s="93" t="str">
        <f>T8</f>
        <v>息栖Ｂ</v>
      </c>
      <c r="D34" s="104" t="str">
        <f>T13</f>
        <v>横瀬</v>
      </c>
      <c r="E34" s="94" t="s">
        <v>4</v>
      </c>
      <c r="F34" s="93" t="str">
        <f>T10</f>
        <v>ﾌｫﾙｻ若松</v>
      </c>
      <c r="G34" s="104" t="str">
        <f>T6</f>
        <v>土合</v>
      </c>
      <c r="H34" s="94" t="s">
        <v>4</v>
      </c>
      <c r="I34" s="88" t="str">
        <f>T14</f>
        <v>息栖A</v>
      </c>
      <c r="J34" s="104" t="str">
        <f>T9</f>
        <v>波崎太田</v>
      </c>
      <c r="K34" s="94" t="s">
        <v>4</v>
      </c>
      <c r="L34" s="93" t="str">
        <f>T7</f>
        <v>波崎</v>
      </c>
      <c r="M34" s="104" t="str">
        <f>T12</f>
        <v>軽野</v>
      </c>
      <c r="N34" s="94" t="s">
        <v>4</v>
      </c>
      <c r="O34" s="40"/>
      <c r="P34" s="47" t="s">
        <v>74</v>
      </c>
      <c r="Q34" s="48" t="s">
        <v>70</v>
      </c>
      <c r="R34" s="48" t="s">
        <v>67</v>
      </c>
      <c r="S34" s="13"/>
    </row>
    <row r="35" spans="1:25" ht="18.95" customHeight="1" x14ac:dyDescent="0.15">
      <c r="A35" s="61" t="s">
        <v>26</v>
      </c>
      <c r="B35" s="64" t="s">
        <v>34</v>
      </c>
      <c r="C35" s="77" t="str">
        <f>T28</f>
        <v>波崎</v>
      </c>
      <c r="D35" s="96" t="str">
        <f>T20</f>
        <v>軽野東</v>
      </c>
      <c r="E35" s="76" t="s">
        <v>4</v>
      </c>
      <c r="F35" s="77" t="str">
        <f>T21</f>
        <v>土合A</v>
      </c>
      <c r="G35" s="96" t="str">
        <f>T24</f>
        <v>横瀬</v>
      </c>
      <c r="H35" s="76" t="s">
        <v>4</v>
      </c>
      <c r="I35" s="85" t="str">
        <f>T26</f>
        <v>ﾌｫﾙｻ若松</v>
      </c>
      <c r="J35" s="96" t="str">
        <f>T23</f>
        <v>大野原</v>
      </c>
      <c r="K35" s="76" t="s">
        <v>4</v>
      </c>
      <c r="L35" s="77" t="s">
        <v>73</v>
      </c>
      <c r="M35" s="96" t="s">
        <v>55</v>
      </c>
      <c r="N35" s="76" t="s">
        <v>4</v>
      </c>
      <c r="O35" s="40"/>
      <c r="P35" s="40"/>
      <c r="Q35" s="40" t="s">
        <v>68</v>
      </c>
      <c r="R35" s="40" t="s">
        <v>69</v>
      </c>
    </row>
    <row r="36" spans="1:25" ht="18.95" customHeight="1" x14ac:dyDescent="0.15">
      <c r="A36" s="61" t="s">
        <v>27</v>
      </c>
      <c r="B36" s="91" t="s">
        <v>33</v>
      </c>
      <c r="C36" s="90" t="str">
        <f>T15</f>
        <v>大野原</v>
      </c>
      <c r="D36" s="97" t="str">
        <f>T7</f>
        <v>波崎</v>
      </c>
      <c r="E36" s="89" t="s">
        <v>4</v>
      </c>
      <c r="F36" s="90" t="str">
        <f>T8</f>
        <v>息栖Ｂ</v>
      </c>
      <c r="G36" s="97" t="str">
        <f>T11</f>
        <v>軽野東</v>
      </c>
      <c r="H36" s="89" t="s">
        <v>4</v>
      </c>
      <c r="I36" s="95" t="str">
        <f>T13</f>
        <v>横瀬</v>
      </c>
      <c r="J36" s="97" t="str">
        <f>T10</f>
        <v>ﾌｫﾙｻ若松</v>
      </c>
      <c r="K36" s="89" t="s">
        <v>4</v>
      </c>
      <c r="L36" s="90" t="s">
        <v>55</v>
      </c>
      <c r="M36" s="97" t="s">
        <v>73</v>
      </c>
      <c r="N36" s="89" t="s">
        <v>4</v>
      </c>
      <c r="O36" s="40"/>
      <c r="P36" s="40"/>
      <c r="Q36" s="49" t="s">
        <v>8</v>
      </c>
      <c r="R36" s="49" t="s">
        <v>76</v>
      </c>
      <c r="S36" s="32"/>
    </row>
    <row r="37" spans="1:25" s="56" customFormat="1" ht="18.95" customHeight="1" x14ac:dyDescent="0.15">
      <c r="A37" s="99" t="s">
        <v>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44"/>
      <c r="P37" s="44"/>
      <c r="Q37" s="44"/>
      <c r="R37" s="51"/>
      <c r="S37" s="59"/>
      <c r="T37" s="54"/>
      <c r="U37" s="54"/>
      <c r="V37" s="54"/>
      <c r="W37" s="54"/>
      <c r="X37" s="54"/>
      <c r="Y37" s="54"/>
    </row>
    <row r="38" spans="1:25" ht="18.95" customHeight="1" x14ac:dyDescent="0.15">
      <c r="A38" s="61" t="s">
        <v>28</v>
      </c>
      <c r="B38" s="64" t="s">
        <v>34</v>
      </c>
      <c r="C38" s="77" t="str">
        <f>T27</f>
        <v>土合B</v>
      </c>
      <c r="D38" s="96" t="str">
        <f>T20</f>
        <v>軽野東</v>
      </c>
      <c r="E38" s="76" t="s">
        <v>4</v>
      </c>
      <c r="F38" s="77" t="str">
        <f>T28</f>
        <v>波崎</v>
      </c>
      <c r="G38" s="96" t="str">
        <f>T23</f>
        <v>大野原</v>
      </c>
      <c r="H38" s="76" t="s">
        <v>4</v>
      </c>
      <c r="I38" s="85" t="str">
        <f>T19</f>
        <v>息栖</v>
      </c>
      <c r="J38" s="96" t="str">
        <f>T24</f>
        <v>横瀬</v>
      </c>
      <c r="K38" s="76" t="s">
        <v>4</v>
      </c>
      <c r="L38" s="85"/>
      <c r="M38" s="75"/>
      <c r="N38" s="76"/>
      <c r="O38" s="40"/>
      <c r="P38" s="40"/>
      <c r="Q38" s="40"/>
      <c r="R38" s="37"/>
      <c r="S38" s="33"/>
    </row>
    <row r="39" spans="1:25" ht="18.95" customHeight="1" x14ac:dyDescent="0.15">
      <c r="A39" s="61" t="s">
        <v>29</v>
      </c>
      <c r="B39" s="92" t="s">
        <v>33</v>
      </c>
      <c r="C39" s="93" t="str">
        <f>T14</f>
        <v>息栖A</v>
      </c>
      <c r="D39" s="97" t="str">
        <f>T7</f>
        <v>波崎</v>
      </c>
      <c r="E39" s="89" t="s">
        <v>4</v>
      </c>
      <c r="F39" s="93" t="str">
        <f>T15</f>
        <v>大野原</v>
      </c>
      <c r="G39" s="97" t="str">
        <f>T10</f>
        <v>ﾌｫﾙｻ若松</v>
      </c>
      <c r="H39" s="94" t="s">
        <v>4</v>
      </c>
      <c r="I39" s="88" t="str">
        <f>T6</f>
        <v>土合</v>
      </c>
      <c r="J39" s="97" t="str">
        <f>T11</f>
        <v>軽野東</v>
      </c>
      <c r="K39" s="89" t="s">
        <v>4</v>
      </c>
      <c r="L39" s="85"/>
      <c r="M39" s="79"/>
      <c r="N39" s="80"/>
      <c r="O39" s="45"/>
      <c r="P39" s="40"/>
      <c r="Q39" s="40"/>
      <c r="R39" s="37"/>
      <c r="S39" s="31"/>
    </row>
    <row r="40" spans="1:25" ht="18.95" customHeight="1" x14ac:dyDescent="0.15">
      <c r="A40" s="61" t="s">
        <v>30</v>
      </c>
      <c r="B40" s="64" t="s">
        <v>34</v>
      </c>
      <c r="C40" s="77" t="str">
        <f>T28</f>
        <v>波崎</v>
      </c>
      <c r="D40" s="96" t="str">
        <f>T22</f>
        <v>軽野</v>
      </c>
      <c r="E40" s="76" t="s">
        <v>4</v>
      </c>
      <c r="F40" s="77" t="str">
        <f>T26</f>
        <v>ﾌｫﾙｻ若松</v>
      </c>
      <c r="G40" s="96" t="str">
        <f>T19</f>
        <v>息栖</v>
      </c>
      <c r="H40" s="76" t="s">
        <v>4</v>
      </c>
      <c r="I40" s="85" t="str">
        <f>T25</f>
        <v>波崎太田</v>
      </c>
      <c r="J40" s="96" t="str">
        <f>T24</f>
        <v>横瀬</v>
      </c>
      <c r="K40" s="76" t="s">
        <v>4</v>
      </c>
      <c r="L40" s="77"/>
      <c r="M40" s="77"/>
      <c r="N40" s="76"/>
      <c r="O40" s="40"/>
      <c r="P40" s="37"/>
      <c r="Q40" s="37"/>
      <c r="R40" s="37"/>
      <c r="S40" s="31"/>
    </row>
    <row r="41" spans="1:25" ht="18.95" customHeight="1" thickBot="1" x14ac:dyDescent="0.2">
      <c r="A41" s="62" t="s">
        <v>47</v>
      </c>
      <c r="B41" s="110" t="s">
        <v>33</v>
      </c>
      <c r="C41" s="111" t="str">
        <f>T15</f>
        <v>大野原</v>
      </c>
      <c r="D41" s="112" t="str">
        <f>T9</f>
        <v>波崎太田</v>
      </c>
      <c r="E41" s="113" t="s">
        <v>4</v>
      </c>
      <c r="F41" s="111" t="str">
        <f>T13</f>
        <v>横瀬</v>
      </c>
      <c r="G41" s="112" t="str">
        <f>T6</f>
        <v>土合</v>
      </c>
      <c r="H41" s="113" t="s">
        <v>4</v>
      </c>
      <c r="I41" s="117" t="str">
        <f>T12</f>
        <v>軽野</v>
      </c>
      <c r="J41" s="112" t="str">
        <f>T11</f>
        <v>軽野東</v>
      </c>
      <c r="K41" s="113" t="s">
        <v>4</v>
      </c>
      <c r="L41" s="86"/>
      <c r="M41" s="115"/>
      <c r="N41" s="82"/>
      <c r="O41" s="40"/>
      <c r="P41" s="37"/>
      <c r="Q41" s="37"/>
      <c r="R41" s="50"/>
      <c r="S41" s="27"/>
    </row>
    <row r="42" spans="1:25" ht="18.95" customHeight="1" x14ac:dyDescent="0.15">
      <c r="A42" s="1"/>
      <c r="B42" s="37"/>
      <c r="C42" s="71"/>
      <c r="D42" s="71"/>
      <c r="E42" s="71"/>
      <c r="F42" s="71"/>
      <c r="G42" s="71"/>
      <c r="H42" s="71"/>
      <c r="P42" s="1"/>
      <c r="Q42" s="1"/>
      <c r="S42" s="27"/>
    </row>
    <row r="44" spans="1:25" s="35" customFormat="1" ht="24" x14ac:dyDescent="0.25">
      <c r="A44" s="102" t="s">
        <v>50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3"/>
      <c r="P44" s="103"/>
      <c r="Q44" s="103"/>
      <c r="R44" s="103"/>
      <c r="S44" s="34"/>
      <c r="T44" s="34"/>
      <c r="U44" s="34"/>
      <c r="V44" s="34"/>
      <c r="W44" s="34"/>
      <c r="X44" s="34"/>
      <c r="Y44" s="34"/>
    </row>
    <row r="45" spans="1:25" ht="18.95" customHeight="1" x14ac:dyDescent="0.2">
      <c r="A45" s="12" t="s">
        <v>41</v>
      </c>
      <c r="B45" s="38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30"/>
      <c r="P45" s="1"/>
      <c r="Q45" s="1"/>
    </row>
    <row r="46" spans="1:25" ht="18.95" customHeight="1" thickBot="1" x14ac:dyDescent="0.2">
      <c r="A46" s="39" t="s">
        <v>38</v>
      </c>
      <c r="B46" s="39"/>
      <c r="O46" s="37"/>
      <c r="P46" s="37"/>
      <c r="Q46" s="37"/>
      <c r="R46" s="37"/>
    </row>
    <row r="47" spans="1:25" ht="18.95" customHeight="1" thickBot="1" x14ac:dyDescent="0.2">
      <c r="A47" s="60" t="s">
        <v>19</v>
      </c>
      <c r="B47" s="63"/>
      <c r="C47" s="122" t="s">
        <v>20</v>
      </c>
      <c r="D47" s="123"/>
      <c r="E47" s="73" t="s">
        <v>1</v>
      </c>
      <c r="F47" s="122" t="s">
        <v>21</v>
      </c>
      <c r="G47" s="123"/>
      <c r="H47" s="73" t="s">
        <v>1</v>
      </c>
      <c r="I47" s="125" t="s">
        <v>22</v>
      </c>
      <c r="J47" s="122"/>
      <c r="K47" s="73" t="s">
        <v>1</v>
      </c>
      <c r="L47" s="124" t="s">
        <v>23</v>
      </c>
      <c r="M47" s="122"/>
      <c r="N47" s="73" t="s">
        <v>1</v>
      </c>
      <c r="O47" s="40"/>
      <c r="P47" s="40"/>
      <c r="Q47" s="120" t="s">
        <v>60</v>
      </c>
      <c r="R47" s="121"/>
      <c r="T47" s="13" t="s">
        <v>33</v>
      </c>
      <c r="U47" s="13" t="s">
        <v>52</v>
      </c>
      <c r="V47" s="13" t="s">
        <v>49</v>
      </c>
      <c r="W47" s="13" t="s">
        <v>51</v>
      </c>
      <c r="X47" s="14"/>
      <c r="Y47" s="13" t="s">
        <v>15</v>
      </c>
    </row>
    <row r="48" spans="1:25" ht="18.95" customHeight="1" thickTop="1" x14ac:dyDescent="0.15">
      <c r="A48" s="46" t="s">
        <v>24</v>
      </c>
      <c r="B48" s="106" t="s">
        <v>34</v>
      </c>
      <c r="C48" s="107" t="str">
        <f>T61</f>
        <v>息栖</v>
      </c>
      <c r="D48" s="108" t="str">
        <f>T62</f>
        <v>軽野東</v>
      </c>
      <c r="E48" s="109" t="s">
        <v>4</v>
      </c>
      <c r="F48" s="107" t="str">
        <f>T63</f>
        <v>土合A</v>
      </c>
      <c r="G48" s="108" t="str">
        <f>T64</f>
        <v>軽野</v>
      </c>
      <c r="H48" s="109" t="s">
        <v>4</v>
      </c>
      <c r="I48" s="116" t="str">
        <f>T65</f>
        <v>大野原</v>
      </c>
      <c r="J48" s="108" t="str">
        <f>T66</f>
        <v>横瀬</v>
      </c>
      <c r="K48" s="109" t="s">
        <v>4</v>
      </c>
      <c r="L48" s="107" t="str">
        <f>T67</f>
        <v>波崎太田</v>
      </c>
      <c r="M48" s="108" t="str">
        <f>T68</f>
        <v>ﾌｫﾙｻ若松</v>
      </c>
      <c r="N48" s="109" t="s">
        <v>4</v>
      </c>
      <c r="O48" s="40"/>
      <c r="P48" s="40" t="s">
        <v>42</v>
      </c>
      <c r="Q48" s="40" t="s">
        <v>71</v>
      </c>
      <c r="R48" s="42" t="s">
        <v>72</v>
      </c>
      <c r="T48" s="15" t="s">
        <v>36</v>
      </c>
      <c r="U48" s="13">
        <v>3</v>
      </c>
      <c r="V48" s="13">
        <v>3</v>
      </c>
      <c r="W48" s="13">
        <v>3</v>
      </c>
      <c r="X48" s="14"/>
      <c r="Y48" s="13">
        <f>SUM(U48:X48)</f>
        <v>9</v>
      </c>
    </row>
    <row r="49" spans="1:25" ht="18.95" customHeight="1" x14ac:dyDescent="0.15">
      <c r="A49" s="61" t="s">
        <v>25</v>
      </c>
      <c r="B49" s="91" t="s">
        <v>33</v>
      </c>
      <c r="C49" s="93" t="str">
        <f>T48</f>
        <v>土合</v>
      </c>
      <c r="D49" s="104" t="str">
        <f>T49</f>
        <v>波崎</v>
      </c>
      <c r="E49" s="94" t="s">
        <v>4</v>
      </c>
      <c r="F49" s="93" t="str">
        <f>T50</f>
        <v>息栖Ｂ</v>
      </c>
      <c r="G49" s="104" t="str">
        <f>T51</f>
        <v>波崎太田</v>
      </c>
      <c r="H49" s="94" t="s">
        <v>4</v>
      </c>
      <c r="I49" s="88" t="str">
        <f>T52</f>
        <v>ﾌｫﾙｻ若松</v>
      </c>
      <c r="J49" s="104" t="str">
        <f>T53</f>
        <v>軽野東</v>
      </c>
      <c r="K49" s="94" t="s">
        <v>4</v>
      </c>
      <c r="L49" s="93" t="str">
        <f>T54</f>
        <v>軽野</v>
      </c>
      <c r="M49" s="105" t="str">
        <f>T55</f>
        <v>横瀬</v>
      </c>
      <c r="N49" s="94" t="s">
        <v>4</v>
      </c>
      <c r="O49" s="40"/>
      <c r="P49" s="47" t="s">
        <v>9</v>
      </c>
      <c r="Q49" s="48" t="s">
        <v>45</v>
      </c>
      <c r="R49" s="48" t="s">
        <v>36</v>
      </c>
      <c r="S49" s="32"/>
      <c r="T49" s="16" t="s">
        <v>9</v>
      </c>
      <c r="U49" s="13">
        <v>3</v>
      </c>
      <c r="V49" s="13">
        <v>3</v>
      </c>
      <c r="W49" s="13">
        <v>3</v>
      </c>
      <c r="X49" s="14"/>
      <c r="Y49" s="13">
        <f t="shared" ref="Y49:Y57" si="2">SUM(U49:X49)</f>
        <v>9</v>
      </c>
    </row>
    <row r="50" spans="1:25" ht="18.95" customHeight="1" x14ac:dyDescent="0.15">
      <c r="A50" s="61" t="s">
        <v>26</v>
      </c>
      <c r="B50" s="64" t="s">
        <v>34</v>
      </c>
      <c r="C50" s="77" t="str">
        <f>T69</f>
        <v>土合B</v>
      </c>
      <c r="D50" s="96" t="str">
        <f>T70</f>
        <v>波崎</v>
      </c>
      <c r="E50" s="76" t="s">
        <v>4</v>
      </c>
      <c r="F50" s="77" t="str">
        <f>T61</f>
        <v>息栖</v>
      </c>
      <c r="G50" s="96" t="str">
        <f>T63</f>
        <v>土合A</v>
      </c>
      <c r="H50" s="76" t="s">
        <v>4</v>
      </c>
      <c r="I50" s="85" t="str">
        <f>T62</f>
        <v>軽野東</v>
      </c>
      <c r="J50" s="96" t="str">
        <f>T64</f>
        <v>軽野</v>
      </c>
      <c r="K50" s="76" t="s">
        <v>4</v>
      </c>
      <c r="L50" s="77" t="str">
        <f>T65</f>
        <v>大野原</v>
      </c>
      <c r="M50" s="96" t="str">
        <f>T67</f>
        <v>波崎太田</v>
      </c>
      <c r="N50" s="76" t="s">
        <v>4</v>
      </c>
      <c r="O50" s="40"/>
      <c r="P50" s="40"/>
      <c r="Q50" s="40" t="s">
        <v>63</v>
      </c>
      <c r="R50" s="40" t="s">
        <v>64</v>
      </c>
      <c r="S50" s="26"/>
      <c r="T50" s="13" t="s">
        <v>31</v>
      </c>
      <c r="U50" s="13">
        <v>3</v>
      </c>
      <c r="V50" s="13">
        <v>3</v>
      </c>
      <c r="W50" s="13">
        <v>2</v>
      </c>
      <c r="X50" s="14"/>
      <c r="Y50" s="13">
        <f t="shared" si="2"/>
        <v>8</v>
      </c>
    </row>
    <row r="51" spans="1:25" ht="18.95" customHeight="1" x14ac:dyDescent="0.15">
      <c r="A51" s="61" t="s">
        <v>27</v>
      </c>
      <c r="B51" s="91" t="s">
        <v>33</v>
      </c>
      <c r="C51" s="90" t="str">
        <f>T56</f>
        <v>息栖A</v>
      </c>
      <c r="D51" s="97" t="str">
        <f>T57</f>
        <v>大野原</v>
      </c>
      <c r="E51" s="89" t="s">
        <v>4</v>
      </c>
      <c r="F51" s="90" t="str">
        <f>T48</f>
        <v>土合</v>
      </c>
      <c r="G51" s="97" t="str">
        <f>T50</f>
        <v>息栖Ｂ</v>
      </c>
      <c r="H51" s="89" t="s">
        <v>4</v>
      </c>
      <c r="I51" s="88" t="str">
        <f>T49</f>
        <v>波崎</v>
      </c>
      <c r="J51" s="97" t="str">
        <f>T51</f>
        <v>波崎太田</v>
      </c>
      <c r="K51" s="89" t="s">
        <v>4</v>
      </c>
      <c r="L51" s="90" t="str">
        <f>T52</f>
        <v>ﾌｫﾙｻ若松</v>
      </c>
      <c r="M51" s="97" t="str">
        <f>T54</f>
        <v>軽野</v>
      </c>
      <c r="N51" s="89" t="s">
        <v>4</v>
      </c>
      <c r="O51" s="45"/>
      <c r="P51" s="40"/>
      <c r="Q51" s="49" t="s">
        <v>11</v>
      </c>
      <c r="R51" s="49" t="s">
        <v>67</v>
      </c>
      <c r="S51" s="33"/>
      <c r="T51" s="17" t="s">
        <v>79</v>
      </c>
      <c r="U51" s="13">
        <v>3</v>
      </c>
      <c r="V51" s="13">
        <v>3</v>
      </c>
      <c r="W51" s="13">
        <v>3</v>
      </c>
      <c r="X51" s="14"/>
      <c r="Y51" s="13">
        <f t="shared" si="2"/>
        <v>9</v>
      </c>
    </row>
    <row r="52" spans="1:25" s="56" customFormat="1" ht="18.95" customHeight="1" x14ac:dyDescent="0.15">
      <c r="A52" s="99" t="s">
        <v>2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1"/>
      <c r="O52" s="57"/>
      <c r="P52" s="44"/>
      <c r="Q52" s="44"/>
      <c r="R52" s="51"/>
      <c r="S52" s="32"/>
      <c r="T52" s="53" t="s">
        <v>67</v>
      </c>
      <c r="U52" s="54">
        <v>3</v>
      </c>
      <c r="V52" s="54">
        <v>3</v>
      </c>
      <c r="W52" s="54">
        <v>3</v>
      </c>
      <c r="X52" s="55"/>
      <c r="Y52" s="54">
        <f t="shared" si="2"/>
        <v>9</v>
      </c>
    </row>
    <row r="53" spans="1:25" ht="18.95" customHeight="1" x14ac:dyDescent="0.15">
      <c r="A53" s="61" t="s">
        <v>28</v>
      </c>
      <c r="B53" s="64" t="s">
        <v>34</v>
      </c>
      <c r="C53" s="77" t="str">
        <f>T66</f>
        <v>横瀬</v>
      </c>
      <c r="D53" s="96" t="str">
        <f>T68</f>
        <v>ﾌｫﾙｻ若松</v>
      </c>
      <c r="E53" s="76" t="s">
        <v>4</v>
      </c>
      <c r="F53" s="77" t="str">
        <f>T70</f>
        <v>波崎</v>
      </c>
      <c r="G53" s="96" t="str">
        <f>T61</f>
        <v>息栖</v>
      </c>
      <c r="H53" s="76" t="s">
        <v>4</v>
      </c>
      <c r="I53" s="85" t="str">
        <f>T62</f>
        <v>軽野東</v>
      </c>
      <c r="J53" s="96" t="str">
        <f>T63</f>
        <v>土合A</v>
      </c>
      <c r="K53" s="76" t="s">
        <v>4</v>
      </c>
      <c r="L53" s="77" t="str">
        <f>T67</f>
        <v>波崎太田</v>
      </c>
      <c r="M53" s="98" t="str">
        <f>T69</f>
        <v>土合B</v>
      </c>
      <c r="N53" s="76" t="s">
        <v>4</v>
      </c>
      <c r="O53" s="40"/>
      <c r="P53" s="40"/>
      <c r="Q53" s="40"/>
      <c r="R53" s="37"/>
      <c r="S53" s="31"/>
      <c r="T53" s="18" t="s">
        <v>0</v>
      </c>
      <c r="U53" s="13">
        <v>3</v>
      </c>
      <c r="V53" s="13">
        <v>3</v>
      </c>
      <c r="W53" s="13">
        <v>3</v>
      </c>
      <c r="X53" s="14"/>
      <c r="Y53" s="13">
        <f t="shared" si="2"/>
        <v>9</v>
      </c>
    </row>
    <row r="54" spans="1:25" ht="18.95" customHeight="1" x14ac:dyDescent="0.15">
      <c r="A54" s="61" t="s">
        <v>29</v>
      </c>
      <c r="B54" s="92" t="s">
        <v>33</v>
      </c>
      <c r="C54" s="93" t="str">
        <f>T53</f>
        <v>軽野東</v>
      </c>
      <c r="D54" s="97" t="str">
        <f>T55</f>
        <v>横瀬</v>
      </c>
      <c r="E54" s="89" t="s">
        <v>4</v>
      </c>
      <c r="F54" s="93" t="str">
        <f>T57</f>
        <v>大野原</v>
      </c>
      <c r="G54" s="97" t="str">
        <f>T48</f>
        <v>土合</v>
      </c>
      <c r="H54" s="94" t="s">
        <v>4</v>
      </c>
      <c r="I54" s="88" t="str">
        <f>T49</f>
        <v>波崎</v>
      </c>
      <c r="J54" s="97" t="str">
        <f>T50</f>
        <v>息栖Ｂ</v>
      </c>
      <c r="K54" s="89" t="s">
        <v>4</v>
      </c>
      <c r="L54" s="93" t="str">
        <f>T54</f>
        <v>軽野</v>
      </c>
      <c r="M54" s="97" t="str">
        <f>T56</f>
        <v>息栖A</v>
      </c>
      <c r="N54" s="94" t="s">
        <v>4</v>
      </c>
      <c r="O54" s="40"/>
      <c r="P54" s="40"/>
      <c r="Q54" s="40"/>
      <c r="R54" s="37"/>
      <c r="S54" s="27"/>
      <c r="T54" s="19" t="s">
        <v>10</v>
      </c>
      <c r="U54" s="13">
        <v>3</v>
      </c>
      <c r="V54" s="13">
        <v>3</v>
      </c>
      <c r="W54" s="13">
        <v>3</v>
      </c>
      <c r="X54" s="14"/>
      <c r="Y54" s="13">
        <f t="shared" si="2"/>
        <v>9</v>
      </c>
    </row>
    <row r="55" spans="1:25" ht="18.95" customHeight="1" x14ac:dyDescent="0.15">
      <c r="A55" s="61" t="s">
        <v>30</v>
      </c>
      <c r="B55" s="64" t="s">
        <v>34</v>
      </c>
      <c r="C55" s="77" t="str">
        <f>T69</f>
        <v>土合B</v>
      </c>
      <c r="D55" s="96" t="str">
        <f>T66</f>
        <v>横瀬</v>
      </c>
      <c r="E55" s="76" t="s">
        <v>4</v>
      </c>
      <c r="F55" s="77" t="str">
        <f>T64</f>
        <v>軽野</v>
      </c>
      <c r="G55" s="96" t="str">
        <f>T65</f>
        <v>大野原</v>
      </c>
      <c r="H55" s="76" t="s">
        <v>4</v>
      </c>
      <c r="I55" s="85" t="str">
        <f>T68</f>
        <v>ﾌｫﾙｻ若松</v>
      </c>
      <c r="J55" s="96" t="str">
        <f>T70</f>
        <v>波崎</v>
      </c>
      <c r="K55" s="76" t="s">
        <v>4</v>
      </c>
      <c r="L55" s="77"/>
      <c r="M55" s="77"/>
      <c r="N55" s="76"/>
      <c r="O55" s="40"/>
      <c r="P55" s="37"/>
      <c r="Q55" s="37"/>
      <c r="R55" s="37"/>
      <c r="T55" s="20" t="s">
        <v>11</v>
      </c>
      <c r="U55" s="13">
        <v>3</v>
      </c>
      <c r="V55" s="13">
        <v>3</v>
      </c>
      <c r="W55" s="13">
        <v>3</v>
      </c>
      <c r="X55" s="14"/>
      <c r="Y55" s="13">
        <f t="shared" si="2"/>
        <v>9</v>
      </c>
    </row>
    <row r="56" spans="1:25" ht="18.95" customHeight="1" thickBot="1" x14ac:dyDescent="0.2">
      <c r="A56" s="62" t="s">
        <v>47</v>
      </c>
      <c r="B56" s="110" t="s">
        <v>33</v>
      </c>
      <c r="C56" s="111" t="str">
        <f>T56</f>
        <v>息栖A</v>
      </c>
      <c r="D56" s="112" t="str">
        <f>T53</f>
        <v>軽野東</v>
      </c>
      <c r="E56" s="113" t="s">
        <v>4</v>
      </c>
      <c r="F56" s="111" t="str">
        <f>T51</f>
        <v>波崎太田</v>
      </c>
      <c r="G56" s="112" t="str">
        <f>T52</f>
        <v>ﾌｫﾙｻ若松</v>
      </c>
      <c r="H56" s="113" t="s">
        <v>4</v>
      </c>
      <c r="I56" s="111" t="str">
        <f>T55</f>
        <v>横瀬</v>
      </c>
      <c r="J56" s="112" t="str">
        <f>T57</f>
        <v>大野原</v>
      </c>
      <c r="K56" s="113" t="s">
        <v>4</v>
      </c>
      <c r="L56" s="114"/>
      <c r="M56" s="114"/>
      <c r="N56" s="82"/>
      <c r="O56" s="40"/>
      <c r="P56" s="37"/>
      <c r="Q56" s="37"/>
      <c r="R56" s="37"/>
      <c r="T56" s="21" t="s">
        <v>32</v>
      </c>
      <c r="U56" s="13">
        <v>3</v>
      </c>
      <c r="V56" s="13">
        <v>3</v>
      </c>
      <c r="W56" s="13">
        <v>2</v>
      </c>
      <c r="X56" s="14"/>
      <c r="Y56" s="13">
        <f t="shared" si="2"/>
        <v>8</v>
      </c>
    </row>
    <row r="57" spans="1:25" ht="18.95" customHeight="1" x14ac:dyDescent="0.15">
      <c r="A57" s="41"/>
      <c r="B57" s="41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41"/>
      <c r="P57" s="37"/>
      <c r="Q57" s="37"/>
      <c r="R57" s="37"/>
      <c r="T57" s="22" t="s">
        <v>8</v>
      </c>
      <c r="U57" s="13">
        <v>3</v>
      </c>
      <c r="V57" s="13">
        <v>3</v>
      </c>
      <c r="W57" s="13">
        <v>3</v>
      </c>
      <c r="X57" s="14"/>
      <c r="Y57" s="13">
        <f t="shared" si="2"/>
        <v>9</v>
      </c>
    </row>
    <row r="58" spans="1:25" ht="18.95" customHeight="1" x14ac:dyDescent="0.15">
      <c r="A58" s="37"/>
      <c r="B58" s="40"/>
      <c r="C58" s="71"/>
      <c r="D58" s="71"/>
      <c r="E58" s="71"/>
      <c r="H58" s="71"/>
      <c r="K58" s="84"/>
      <c r="O58" s="37"/>
      <c r="P58" s="37"/>
      <c r="Q58" s="37"/>
      <c r="R58" s="37"/>
      <c r="T58" s="13" t="s">
        <v>15</v>
      </c>
      <c r="U58" s="13">
        <f>SUM(U48:U57)</f>
        <v>30</v>
      </c>
      <c r="V58" s="13">
        <f>SUM(V48:V57)</f>
        <v>30</v>
      </c>
      <c r="W58" s="13">
        <f>SUM(W48:W57)</f>
        <v>28</v>
      </c>
      <c r="Y58" s="13">
        <f>SUM(Y48:Y57)</f>
        <v>88</v>
      </c>
    </row>
    <row r="59" spans="1:25" ht="18.95" customHeight="1" thickBot="1" x14ac:dyDescent="0.2">
      <c r="A59" s="39" t="s">
        <v>39</v>
      </c>
      <c r="B59" s="39"/>
      <c r="N59" s="70"/>
      <c r="O59" s="36"/>
      <c r="P59" s="37"/>
      <c r="Q59" s="37"/>
      <c r="R59" s="37"/>
      <c r="S59" s="32"/>
    </row>
    <row r="60" spans="1:25" ht="18.95" customHeight="1" thickBot="1" x14ac:dyDescent="0.2">
      <c r="A60" s="60" t="s">
        <v>19</v>
      </c>
      <c r="B60" s="63"/>
      <c r="C60" s="122" t="s">
        <v>20</v>
      </c>
      <c r="D60" s="123"/>
      <c r="E60" s="73" t="s">
        <v>1</v>
      </c>
      <c r="F60" s="122" t="s">
        <v>21</v>
      </c>
      <c r="G60" s="123"/>
      <c r="H60" s="73" t="s">
        <v>1</v>
      </c>
      <c r="I60" s="125" t="s">
        <v>22</v>
      </c>
      <c r="J60" s="122"/>
      <c r="K60" s="73" t="s">
        <v>1</v>
      </c>
      <c r="L60" s="124" t="s">
        <v>23</v>
      </c>
      <c r="M60" s="122"/>
      <c r="N60" s="73" t="s">
        <v>1</v>
      </c>
      <c r="O60" s="40"/>
      <c r="P60" s="40"/>
      <c r="Q60" s="120" t="s">
        <v>60</v>
      </c>
      <c r="R60" s="121"/>
      <c r="S60" s="26"/>
      <c r="T60" s="13" t="s">
        <v>35</v>
      </c>
      <c r="U60" s="13" t="s">
        <v>52</v>
      </c>
      <c r="V60" s="13" t="s">
        <v>49</v>
      </c>
      <c r="W60" s="13" t="s">
        <v>51</v>
      </c>
      <c r="Y60" s="13" t="s">
        <v>15</v>
      </c>
    </row>
    <row r="61" spans="1:25" ht="18.95" customHeight="1" thickTop="1" x14ac:dyDescent="0.15">
      <c r="A61" s="46" t="s">
        <v>24</v>
      </c>
      <c r="B61" s="106" t="s">
        <v>34</v>
      </c>
      <c r="C61" s="107" t="str">
        <f>T62</f>
        <v>軽野東</v>
      </c>
      <c r="D61" s="108" t="str">
        <f>T65</f>
        <v>大野原</v>
      </c>
      <c r="E61" s="109" t="s">
        <v>4</v>
      </c>
      <c r="F61" s="107" t="str">
        <f>T67</f>
        <v>波崎太田</v>
      </c>
      <c r="G61" s="108" t="str">
        <f>T63</f>
        <v>土合A</v>
      </c>
      <c r="H61" s="109" t="s">
        <v>4</v>
      </c>
      <c r="I61" s="116" t="str">
        <f>T61</f>
        <v>息栖</v>
      </c>
      <c r="J61" s="108" t="str">
        <f>T64</f>
        <v>軽野</v>
      </c>
      <c r="K61" s="109" t="s">
        <v>4</v>
      </c>
      <c r="L61" s="107" t="str">
        <f>T70</f>
        <v>波崎</v>
      </c>
      <c r="M61" s="108" t="str">
        <f>T66</f>
        <v>横瀬</v>
      </c>
      <c r="N61" s="109" t="s">
        <v>4</v>
      </c>
      <c r="O61" s="45"/>
      <c r="P61" s="40" t="s">
        <v>42</v>
      </c>
      <c r="Q61" s="40" t="s">
        <v>65</v>
      </c>
      <c r="R61" s="42" t="s">
        <v>66</v>
      </c>
      <c r="S61" s="33"/>
      <c r="T61" s="15" t="s">
        <v>45</v>
      </c>
      <c r="U61" s="13">
        <v>3</v>
      </c>
      <c r="V61" s="13">
        <v>3</v>
      </c>
      <c r="W61" s="13">
        <v>3</v>
      </c>
      <c r="Y61" s="13">
        <f t="shared" ref="Y61:Y69" si="3">SUM(U61:X61)</f>
        <v>9</v>
      </c>
    </row>
    <row r="62" spans="1:25" ht="18.95" customHeight="1" x14ac:dyDescent="0.15">
      <c r="A62" s="61" t="s">
        <v>25</v>
      </c>
      <c r="B62" s="91" t="s">
        <v>33</v>
      </c>
      <c r="C62" s="93" t="str">
        <f>T49</f>
        <v>波崎</v>
      </c>
      <c r="D62" s="104" t="str">
        <f>T52</f>
        <v>ﾌｫﾙｻ若松</v>
      </c>
      <c r="E62" s="94" t="s">
        <v>4</v>
      </c>
      <c r="F62" s="93" t="str">
        <f>T54</f>
        <v>軽野</v>
      </c>
      <c r="G62" s="104" t="str">
        <f>T50</f>
        <v>息栖Ｂ</v>
      </c>
      <c r="H62" s="94" t="s">
        <v>4</v>
      </c>
      <c r="I62" s="88" t="str">
        <f>T48</f>
        <v>土合</v>
      </c>
      <c r="J62" s="104" t="str">
        <f>T51</f>
        <v>波崎太田</v>
      </c>
      <c r="K62" s="94" t="s">
        <v>4</v>
      </c>
      <c r="L62" s="93" t="str">
        <f>T57</f>
        <v>大野原</v>
      </c>
      <c r="M62" s="104" t="str">
        <f>T53</f>
        <v>軽野東</v>
      </c>
      <c r="N62" s="94" t="s">
        <v>4</v>
      </c>
      <c r="O62" s="45"/>
      <c r="P62" s="47" t="s">
        <v>70</v>
      </c>
      <c r="Q62" s="48" t="s">
        <v>9</v>
      </c>
      <c r="R62" s="48" t="s">
        <v>8</v>
      </c>
      <c r="T62" s="17" t="s">
        <v>46</v>
      </c>
      <c r="U62" s="13">
        <v>3</v>
      </c>
      <c r="V62" s="13">
        <v>3</v>
      </c>
      <c r="W62" s="13">
        <v>3</v>
      </c>
      <c r="Y62" s="13">
        <f t="shared" si="3"/>
        <v>9</v>
      </c>
    </row>
    <row r="63" spans="1:25" ht="18.95" customHeight="1" x14ac:dyDescent="0.15">
      <c r="A63" s="61" t="s">
        <v>26</v>
      </c>
      <c r="B63" s="64" t="s">
        <v>34</v>
      </c>
      <c r="C63" s="77" t="str">
        <f>T62</f>
        <v>軽野東</v>
      </c>
      <c r="D63" s="96" t="str">
        <f>T66</f>
        <v>横瀬</v>
      </c>
      <c r="E63" s="76" t="s">
        <v>4</v>
      </c>
      <c r="F63" s="77" t="str">
        <f>T68</f>
        <v>ﾌｫﾙｻ若松</v>
      </c>
      <c r="G63" s="96" t="str">
        <f>T64</f>
        <v>軽野</v>
      </c>
      <c r="H63" s="76" t="s">
        <v>4</v>
      </c>
      <c r="I63" s="85" t="str">
        <f>T69</f>
        <v>土合B</v>
      </c>
      <c r="J63" s="96" t="str">
        <f>T65</f>
        <v>大野原</v>
      </c>
      <c r="K63" s="76" t="s">
        <v>4</v>
      </c>
      <c r="L63" s="77" t="str">
        <f>T61</f>
        <v>息栖</v>
      </c>
      <c r="M63" s="96" t="str">
        <f>T67</f>
        <v>波崎太田</v>
      </c>
      <c r="N63" s="76" t="s">
        <v>4</v>
      </c>
      <c r="O63" s="40"/>
      <c r="P63" s="40"/>
      <c r="Q63" s="40" t="s">
        <v>68</v>
      </c>
      <c r="R63" s="40" t="s">
        <v>69</v>
      </c>
      <c r="T63" s="16" t="s">
        <v>43</v>
      </c>
      <c r="U63" s="13">
        <v>3</v>
      </c>
      <c r="V63" s="13">
        <v>3</v>
      </c>
      <c r="W63" s="13">
        <v>2</v>
      </c>
      <c r="Y63" s="13">
        <f t="shared" si="3"/>
        <v>8</v>
      </c>
    </row>
    <row r="64" spans="1:25" ht="18.95" customHeight="1" x14ac:dyDescent="0.15">
      <c r="A64" s="61" t="s">
        <v>27</v>
      </c>
      <c r="B64" s="91" t="s">
        <v>33</v>
      </c>
      <c r="C64" s="90" t="str">
        <f>T49</f>
        <v>波崎</v>
      </c>
      <c r="D64" s="97" t="str">
        <f>T53</f>
        <v>軽野東</v>
      </c>
      <c r="E64" s="89" t="s">
        <v>4</v>
      </c>
      <c r="F64" s="90" t="str">
        <f>T55</f>
        <v>横瀬</v>
      </c>
      <c r="G64" s="97" t="str">
        <f>T51</f>
        <v>波崎太田</v>
      </c>
      <c r="H64" s="89" t="s">
        <v>4</v>
      </c>
      <c r="I64" s="95" t="str">
        <f>T56</f>
        <v>息栖A</v>
      </c>
      <c r="J64" s="97" t="str">
        <f>T52</f>
        <v>ﾌｫﾙｻ若松</v>
      </c>
      <c r="K64" s="89" t="s">
        <v>4</v>
      </c>
      <c r="L64" s="90" t="str">
        <f>T48</f>
        <v>土合</v>
      </c>
      <c r="M64" s="97" t="str">
        <f>T54</f>
        <v>軽野</v>
      </c>
      <c r="N64" s="89" t="s">
        <v>4</v>
      </c>
      <c r="O64" s="40"/>
      <c r="P64" s="40"/>
      <c r="Q64" s="49" t="s">
        <v>76</v>
      </c>
      <c r="R64" s="49" t="s">
        <v>36</v>
      </c>
      <c r="S64" s="31"/>
      <c r="T64" s="23" t="s">
        <v>10</v>
      </c>
      <c r="U64" s="13">
        <v>3</v>
      </c>
      <c r="V64" s="13">
        <v>3</v>
      </c>
      <c r="W64" s="13">
        <v>3</v>
      </c>
      <c r="Y64" s="13">
        <f t="shared" si="3"/>
        <v>9</v>
      </c>
    </row>
    <row r="65" spans="1:25" s="56" customFormat="1" ht="18.95" customHeight="1" x14ac:dyDescent="0.15">
      <c r="A65" s="99" t="s">
        <v>2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1"/>
      <c r="O65" s="44"/>
      <c r="P65" s="44"/>
      <c r="Q65" s="44"/>
      <c r="R65" s="51"/>
      <c r="T65" s="53" t="s">
        <v>8</v>
      </c>
      <c r="U65" s="54">
        <v>3</v>
      </c>
      <c r="V65" s="54">
        <v>3</v>
      </c>
      <c r="W65" s="54">
        <v>3</v>
      </c>
      <c r="X65" s="54"/>
      <c r="Y65" s="54">
        <f t="shared" si="3"/>
        <v>9</v>
      </c>
    </row>
    <row r="66" spans="1:25" ht="18.95" customHeight="1" x14ac:dyDescent="0.15">
      <c r="A66" s="61" t="s">
        <v>28</v>
      </c>
      <c r="B66" s="64" t="s">
        <v>34</v>
      </c>
      <c r="C66" s="77" t="str">
        <f>T61</f>
        <v>息栖</v>
      </c>
      <c r="D66" s="96" t="str">
        <f>T69</f>
        <v>土合B</v>
      </c>
      <c r="E66" s="76" t="s">
        <v>4</v>
      </c>
      <c r="F66" s="77" t="str">
        <f>T70</f>
        <v>波崎</v>
      </c>
      <c r="G66" s="96" t="str">
        <f>T67</f>
        <v>波崎太田</v>
      </c>
      <c r="H66" s="76" t="s">
        <v>4</v>
      </c>
      <c r="I66" s="85" t="str">
        <f>T62</f>
        <v>軽野東</v>
      </c>
      <c r="J66" s="96" t="str">
        <f>T68</f>
        <v>ﾌｫﾙｻ若松</v>
      </c>
      <c r="K66" s="76" t="s">
        <v>4</v>
      </c>
      <c r="L66" s="77" t="str">
        <f>T63</f>
        <v>土合A</v>
      </c>
      <c r="M66" s="98" t="str">
        <f>T65</f>
        <v>大野原</v>
      </c>
      <c r="N66" s="76" t="s">
        <v>4</v>
      </c>
      <c r="O66" s="40"/>
      <c r="P66" s="40"/>
      <c r="Q66" s="40"/>
      <c r="R66" s="37"/>
      <c r="T66" s="17" t="s">
        <v>11</v>
      </c>
      <c r="U66" s="13">
        <v>3</v>
      </c>
      <c r="V66" s="13">
        <v>3</v>
      </c>
      <c r="W66" s="13">
        <v>3</v>
      </c>
      <c r="Y66" s="13">
        <f t="shared" si="3"/>
        <v>9</v>
      </c>
    </row>
    <row r="67" spans="1:25" ht="18.95" customHeight="1" x14ac:dyDescent="0.15">
      <c r="A67" s="61" t="s">
        <v>29</v>
      </c>
      <c r="B67" s="92" t="s">
        <v>33</v>
      </c>
      <c r="C67" s="93" t="str">
        <f>T48</f>
        <v>土合</v>
      </c>
      <c r="D67" s="97" t="str">
        <f>T56</f>
        <v>息栖A</v>
      </c>
      <c r="E67" s="89" t="s">
        <v>4</v>
      </c>
      <c r="F67" s="93" t="str">
        <f>T57</f>
        <v>大野原</v>
      </c>
      <c r="G67" s="97" t="str">
        <f>T54</f>
        <v>軽野</v>
      </c>
      <c r="H67" s="94" t="s">
        <v>4</v>
      </c>
      <c r="I67" s="93" t="str">
        <f>T49</f>
        <v>波崎</v>
      </c>
      <c r="J67" s="97" t="str">
        <f>T55</f>
        <v>横瀬</v>
      </c>
      <c r="K67" s="89" t="s">
        <v>4</v>
      </c>
      <c r="L67" s="93" t="str">
        <f>T50</f>
        <v>息栖Ｂ</v>
      </c>
      <c r="M67" s="97" t="str">
        <f>T52</f>
        <v>ﾌｫﾙｻ若松</v>
      </c>
      <c r="N67" s="94" t="s">
        <v>4</v>
      </c>
      <c r="O67" s="40"/>
      <c r="P67" s="40"/>
      <c r="Q67" s="40"/>
      <c r="R67" s="37"/>
      <c r="S67" s="32"/>
      <c r="T67" s="19" t="s">
        <v>79</v>
      </c>
      <c r="U67" s="13">
        <v>3</v>
      </c>
      <c r="V67" s="13">
        <v>3</v>
      </c>
      <c r="W67" s="13">
        <v>3</v>
      </c>
      <c r="Y67" s="13">
        <f t="shared" si="3"/>
        <v>9</v>
      </c>
    </row>
    <row r="68" spans="1:25" ht="18.95" customHeight="1" x14ac:dyDescent="0.15">
      <c r="A68" s="61" t="s">
        <v>30</v>
      </c>
      <c r="B68" s="64" t="s">
        <v>34</v>
      </c>
      <c r="C68" s="77" t="str">
        <f>T64</f>
        <v>軽野</v>
      </c>
      <c r="D68" s="96" t="str">
        <f>T66</f>
        <v>横瀬</v>
      </c>
      <c r="E68" s="76" t="s">
        <v>4</v>
      </c>
      <c r="F68" s="77" t="str">
        <f>T68</f>
        <v>ﾌｫﾙｻ若松</v>
      </c>
      <c r="G68" s="96" t="str">
        <f>T69</f>
        <v>土合B</v>
      </c>
      <c r="H68" s="76" t="s">
        <v>4</v>
      </c>
      <c r="I68" s="85" t="str">
        <f>T63</f>
        <v>土合A</v>
      </c>
      <c r="J68" s="96" t="str">
        <f>T70</f>
        <v>波崎</v>
      </c>
      <c r="K68" s="76" t="s">
        <v>4</v>
      </c>
      <c r="L68" s="77"/>
      <c r="M68" s="77"/>
      <c r="N68" s="76"/>
      <c r="O68" s="40"/>
      <c r="P68" s="37"/>
      <c r="Q68" s="37"/>
      <c r="R68" s="37"/>
      <c r="S68" s="26"/>
      <c r="T68" s="20" t="s">
        <v>67</v>
      </c>
      <c r="U68" s="13">
        <v>3</v>
      </c>
      <c r="V68" s="13">
        <v>3</v>
      </c>
      <c r="W68" s="13">
        <v>3</v>
      </c>
      <c r="Y68" s="13">
        <f t="shared" si="3"/>
        <v>9</v>
      </c>
    </row>
    <row r="69" spans="1:25" ht="18.95" customHeight="1" thickBot="1" x14ac:dyDescent="0.2">
      <c r="A69" s="62" t="s">
        <v>47</v>
      </c>
      <c r="B69" s="110" t="s">
        <v>33</v>
      </c>
      <c r="C69" s="111" t="str">
        <f>T51</f>
        <v>波崎太田</v>
      </c>
      <c r="D69" s="112" t="str">
        <f>T53</f>
        <v>軽野東</v>
      </c>
      <c r="E69" s="113" t="s">
        <v>4</v>
      </c>
      <c r="F69" s="111" t="str">
        <f>T55</f>
        <v>横瀬</v>
      </c>
      <c r="G69" s="112" t="str">
        <f>T56</f>
        <v>息栖A</v>
      </c>
      <c r="H69" s="113" t="s">
        <v>4</v>
      </c>
      <c r="I69" s="117" t="str">
        <f>T50</f>
        <v>息栖Ｂ</v>
      </c>
      <c r="J69" s="112" t="str">
        <f>T57</f>
        <v>大野原</v>
      </c>
      <c r="K69" s="113" t="s">
        <v>4</v>
      </c>
      <c r="L69" s="81"/>
      <c r="M69" s="115"/>
      <c r="N69" s="82"/>
      <c r="O69" s="40"/>
      <c r="P69" s="37"/>
      <c r="Q69" s="37"/>
      <c r="R69" s="37"/>
      <c r="S69" s="33"/>
      <c r="T69" s="14" t="s">
        <v>44</v>
      </c>
      <c r="U69" s="13">
        <v>3</v>
      </c>
      <c r="V69" s="13">
        <v>3</v>
      </c>
      <c r="W69" s="13">
        <v>2</v>
      </c>
      <c r="Y69" s="13">
        <f t="shared" si="3"/>
        <v>8</v>
      </c>
    </row>
    <row r="70" spans="1:25" ht="18.95" customHeight="1" x14ac:dyDescent="0.15">
      <c r="A70" s="40"/>
      <c r="B70" s="40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40"/>
      <c r="P70" s="37"/>
      <c r="Q70" s="37"/>
      <c r="R70" s="37"/>
      <c r="T70" s="14" t="s">
        <v>9</v>
      </c>
      <c r="U70" s="13">
        <v>3</v>
      </c>
      <c r="V70" s="13">
        <v>3</v>
      </c>
      <c r="W70" s="13">
        <v>3</v>
      </c>
      <c r="Y70" s="13">
        <f t="shared" ref="Y70" si="4">SUM(U70:X70)</f>
        <v>9</v>
      </c>
    </row>
    <row r="71" spans="1:25" ht="18.95" customHeight="1" x14ac:dyDescent="0.15">
      <c r="A71" s="40"/>
      <c r="B71" s="40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40"/>
      <c r="P71" s="37"/>
      <c r="Q71" s="37"/>
      <c r="R71" s="37"/>
      <c r="T71" s="13" t="s">
        <v>15</v>
      </c>
      <c r="U71" s="13">
        <f>SUM(U61:U70)</f>
        <v>30</v>
      </c>
      <c r="V71" s="13">
        <f>SUM(V61:V70)</f>
        <v>30</v>
      </c>
      <c r="W71" s="13">
        <f>SUM(W61:W70)</f>
        <v>28</v>
      </c>
      <c r="Y71" s="13">
        <f>SUM(Y61:Y70)</f>
        <v>88</v>
      </c>
    </row>
    <row r="72" spans="1:25" ht="18.95" customHeight="1" x14ac:dyDescent="0.15">
      <c r="A72" s="40"/>
      <c r="B72" s="40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40"/>
      <c r="P72" s="37"/>
      <c r="Q72" s="37"/>
      <c r="R72" s="37"/>
      <c r="T72" s="18"/>
    </row>
    <row r="73" spans="1:25" ht="18.95" customHeight="1" thickBot="1" x14ac:dyDescent="0.2">
      <c r="A73" s="39" t="s">
        <v>40</v>
      </c>
      <c r="B73" s="39"/>
      <c r="K73" s="70"/>
      <c r="N73" s="70"/>
      <c r="O73" s="36"/>
      <c r="P73" s="37"/>
      <c r="Q73" s="37"/>
      <c r="R73" s="37"/>
      <c r="T73" s="19"/>
    </row>
    <row r="74" spans="1:25" ht="18.95" customHeight="1" thickBot="1" x14ac:dyDescent="0.2">
      <c r="A74" s="60" t="s">
        <v>19</v>
      </c>
      <c r="B74" s="63"/>
      <c r="C74" s="122" t="s">
        <v>20</v>
      </c>
      <c r="D74" s="123"/>
      <c r="E74" s="73" t="s">
        <v>1</v>
      </c>
      <c r="F74" s="122" t="s">
        <v>21</v>
      </c>
      <c r="G74" s="123"/>
      <c r="H74" s="73" t="s">
        <v>1</v>
      </c>
      <c r="I74" s="125" t="s">
        <v>22</v>
      </c>
      <c r="J74" s="122"/>
      <c r="K74" s="73" t="s">
        <v>1</v>
      </c>
      <c r="L74" s="124" t="s">
        <v>23</v>
      </c>
      <c r="M74" s="122"/>
      <c r="N74" s="73" t="s">
        <v>1</v>
      </c>
      <c r="O74" s="40"/>
      <c r="P74" s="40"/>
      <c r="Q74" s="120" t="s">
        <v>60</v>
      </c>
      <c r="R74" s="121"/>
      <c r="T74" s="20"/>
    </row>
    <row r="75" spans="1:25" ht="18.95" customHeight="1" thickTop="1" x14ac:dyDescent="0.15">
      <c r="A75" s="46" t="s">
        <v>24</v>
      </c>
      <c r="B75" s="106" t="s">
        <v>34</v>
      </c>
      <c r="C75" s="107" t="str">
        <f>T63</f>
        <v>土合A</v>
      </c>
      <c r="D75" s="108" t="str">
        <f>T68</f>
        <v>ﾌｫﾙｻ若松</v>
      </c>
      <c r="E75" s="109" t="s">
        <v>4</v>
      </c>
      <c r="F75" s="107" t="str">
        <f>T65</f>
        <v>大野原</v>
      </c>
      <c r="G75" s="108" t="str">
        <f>T61</f>
        <v>息栖</v>
      </c>
      <c r="H75" s="109" t="s">
        <v>4</v>
      </c>
      <c r="I75" s="116" t="str">
        <f>T69</f>
        <v>土合B</v>
      </c>
      <c r="J75" s="108" t="str">
        <f>T64</f>
        <v>軽野</v>
      </c>
      <c r="K75" s="109" t="s">
        <v>4</v>
      </c>
      <c r="L75" s="107" t="str">
        <f>T62</f>
        <v>軽野東</v>
      </c>
      <c r="M75" s="108" t="str">
        <f>T67</f>
        <v>波崎太田</v>
      </c>
      <c r="N75" s="109" t="s">
        <v>4</v>
      </c>
      <c r="O75" s="40"/>
      <c r="P75" s="40" t="s">
        <v>42</v>
      </c>
      <c r="Q75" s="40" t="s">
        <v>65</v>
      </c>
      <c r="R75" s="42" t="s">
        <v>66</v>
      </c>
      <c r="T75" s="21"/>
    </row>
    <row r="76" spans="1:25" ht="18.95" customHeight="1" x14ac:dyDescent="0.15">
      <c r="A76" s="61" t="s">
        <v>25</v>
      </c>
      <c r="B76" s="91" t="s">
        <v>33</v>
      </c>
      <c r="C76" s="93" t="str">
        <f>T50</f>
        <v>息栖Ｂ</v>
      </c>
      <c r="D76" s="104" t="str">
        <f>T55</f>
        <v>横瀬</v>
      </c>
      <c r="E76" s="94" t="s">
        <v>4</v>
      </c>
      <c r="F76" s="93" t="str">
        <f>T52</f>
        <v>ﾌｫﾙｻ若松</v>
      </c>
      <c r="G76" s="104" t="str">
        <f>T48</f>
        <v>土合</v>
      </c>
      <c r="H76" s="94" t="s">
        <v>4</v>
      </c>
      <c r="I76" s="88" t="str">
        <f>T56</f>
        <v>息栖A</v>
      </c>
      <c r="J76" s="104" t="str">
        <f>T51</f>
        <v>波崎太田</v>
      </c>
      <c r="K76" s="94" t="s">
        <v>4</v>
      </c>
      <c r="L76" s="93" t="str">
        <f>T49</f>
        <v>波崎</v>
      </c>
      <c r="M76" s="104" t="str">
        <f>T54</f>
        <v>軽野</v>
      </c>
      <c r="N76" s="94" t="s">
        <v>4</v>
      </c>
      <c r="O76" s="40"/>
      <c r="P76" s="47" t="s">
        <v>45</v>
      </c>
      <c r="Q76" s="48" t="s">
        <v>74</v>
      </c>
      <c r="R76" s="48" t="s">
        <v>11</v>
      </c>
      <c r="T76" s="22"/>
    </row>
    <row r="77" spans="1:25" ht="18.95" customHeight="1" x14ac:dyDescent="0.15">
      <c r="A77" s="61" t="s">
        <v>26</v>
      </c>
      <c r="B77" s="64" t="s">
        <v>34</v>
      </c>
      <c r="C77" s="77" t="str">
        <f>T70</f>
        <v>波崎</v>
      </c>
      <c r="D77" s="96" t="str">
        <f>T62</f>
        <v>軽野東</v>
      </c>
      <c r="E77" s="76" t="s">
        <v>4</v>
      </c>
      <c r="F77" s="77" t="str">
        <f>T63</f>
        <v>土合A</v>
      </c>
      <c r="G77" s="96" t="str">
        <f>T66</f>
        <v>横瀬</v>
      </c>
      <c r="H77" s="76" t="s">
        <v>4</v>
      </c>
      <c r="I77" s="85" t="str">
        <f>T68</f>
        <v>ﾌｫﾙｻ若松</v>
      </c>
      <c r="J77" s="96" t="str">
        <f>T65</f>
        <v>大野原</v>
      </c>
      <c r="K77" s="76" t="s">
        <v>4</v>
      </c>
      <c r="L77" s="77" t="s">
        <v>73</v>
      </c>
      <c r="M77" s="96" t="s">
        <v>55</v>
      </c>
      <c r="N77" s="76" t="s">
        <v>4</v>
      </c>
      <c r="O77" s="40"/>
      <c r="P77" s="40"/>
      <c r="Q77" s="40" t="s">
        <v>68</v>
      </c>
      <c r="R77" s="40" t="s">
        <v>69</v>
      </c>
      <c r="T77" s="23"/>
    </row>
    <row r="78" spans="1:25" ht="18.95" customHeight="1" x14ac:dyDescent="0.15">
      <c r="A78" s="61" t="s">
        <v>27</v>
      </c>
      <c r="B78" s="91" t="s">
        <v>33</v>
      </c>
      <c r="C78" s="90" t="str">
        <f>T57</f>
        <v>大野原</v>
      </c>
      <c r="D78" s="97" t="str">
        <f>T49</f>
        <v>波崎</v>
      </c>
      <c r="E78" s="89" t="s">
        <v>4</v>
      </c>
      <c r="F78" s="90" t="str">
        <f>T50</f>
        <v>息栖Ｂ</v>
      </c>
      <c r="G78" s="97" t="str">
        <f>T53</f>
        <v>軽野東</v>
      </c>
      <c r="H78" s="89" t="s">
        <v>4</v>
      </c>
      <c r="I78" s="95" t="str">
        <f>T55</f>
        <v>横瀬</v>
      </c>
      <c r="J78" s="97" t="str">
        <f>T52</f>
        <v>ﾌｫﾙｻ若松</v>
      </c>
      <c r="K78" s="89" t="s">
        <v>4</v>
      </c>
      <c r="L78" s="90" t="s">
        <v>55</v>
      </c>
      <c r="M78" s="97" t="s">
        <v>73</v>
      </c>
      <c r="N78" s="89" t="s">
        <v>4</v>
      </c>
      <c r="O78" s="40"/>
      <c r="P78" s="40"/>
      <c r="Q78" s="49" t="s">
        <v>67</v>
      </c>
      <c r="R78" s="49" t="s">
        <v>8</v>
      </c>
    </row>
    <row r="79" spans="1:25" s="56" customFormat="1" ht="18.95" customHeight="1" x14ac:dyDescent="0.15">
      <c r="A79" s="99" t="s">
        <v>2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1"/>
      <c r="O79" s="44"/>
      <c r="P79" s="44"/>
      <c r="Q79" s="44"/>
      <c r="R79" s="51"/>
      <c r="T79" s="54"/>
      <c r="U79" s="54"/>
      <c r="V79" s="54"/>
      <c r="W79" s="54"/>
      <c r="X79" s="54"/>
      <c r="Y79" s="54"/>
    </row>
    <row r="80" spans="1:25" ht="18.95" customHeight="1" x14ac:dyDescent="0.15">
      <c r="A80" s="61" t="s">
        <v>28</v>
      </c>
      <c r="B80" s="64" t="s">
        <v>34</v>
      </c>
      <c r="C80" s="77" t="str">
        <f>T69</f>
        <v>土合B</v>
      </c>
      <c r="D80" s="96" t="str">
        <f>T62</f>
        <v>軽野東</v>
      </c>
      <c r="E80" s="76" t="s">
        <v>4</v>
      </c>
      <c r="F80" s="77" t="str">
        <f>T70</f>
        <v>波崎</v>
      </c>
      <c r="G80" s="96" t="str">
        <f>T65</f>
        <v>大野原</v>
      </c>
      <c r="H80" s="76" t="s">
        <v>4</v>
      </c>
      <c r="I80" s="85" t="str">
        <f>T61</f>
        <v>息栖</v>
      </c>
      <c r="J80" s="96" t="str">
        <f>T66</f>
        <v>横瀬</v>
      </c>
      <c r="K80" s="76" t="s">
        <v>4</v>
      </c>
      <c r="L80" s="77"/>
      <c r="M80" s="74"/>
      <c r="N80" s="76"/>
      <c r="O80" s="40"/>
      <c r="P80" s="40"/>
      <c r="Q80" s="40"/>
      <c r="R80" s="37"/>
    </row>
    <row r="81" spans="1:25" ht="18.95" customHeight="1" x14ac:dyDescent="0.15">
      <c r="A81" s="61" t="s">
        <v>29</v>
      </c>
      <c r="B81" s="92" t="s">
        <v>33</v>
      </c>
      <c r="C81" s="93" t="str">
        <f>T56</f>
        <v>息栖A</v>
      </c>
      <c r="D81" s="97" t="str">
        <f>T49</f>
        <v>波崎</v>
      </c>
      <c r="E81" s="89" t="s">
        <v>4</v>
      </c>
      <c r="F81" s="93" t="str">
        <f>T57</f>
        <v>大野原</v>
      </c>
      <c r="G81" s="97" t="str">
        <f>T52</f>
        <v>ﾌｫﾙｻ若松</v>
      </c>
      <c r="H81" s="94" t="s">
        <v>4</v>
      </c>
      <c r="I81" s="88" t="str">
        <f>T48</f>
        <v>土合</v>
      </c>
      <c r="J81" s="97" t="str">
        <f>T53</f>
        <v>軽野東</v>
      </c>
      <c r="K81" s="89" t="s">
        <v>4</v>
      </c>
      <c r="L81" s="74"/>
      <c r="M81" s="75"/>
      <c r="N81" s="80"/>
      <c r="O81" s="40"/>
      <c r="P81" s="40"/>
      <c r="Q81" s="40"/>
      <c r="R81" s="37"/>
    </row>
    <row r="82" spans="1:25" ht="18.95" customHeight="1" x14ac:dyDescent="0.15">
      <c r="A82" s="61" t="s">
        <v>30</v>
      </c>
      <c r="B82" s="64" t="s">
        <v>34</v>
      </c>
      <c r="C82" s="77" t="str">
        <f>T70</f>
        <v>波崎</v>
      </c>
      <c r="D82" s="96" t="str">
        <f>T64</f>
        <v>軽野</v>
      </c>
      <c r="E82" s="76" t="s">
        <v>4</v>
      </c>
      <c r="F82" s="77" t="str">
        <f>T68</f>
        <v>ﾌｫﾙｻ若松</v>
      </c>
      <c r="G82" s="96" t="str">
        <f>T61</f>
        <v>息栖</v>
      </c>
      <c r="H82" s="76" t="s">
        <v>4</v>
      </c>
      <c r="I82" s="85" t="str">
        <f>T67</f>
        <v>波崎太田</v>
      </c>
      <c r="J82" s="96" t="str">
        <f>T66</f>
        <v>横瀬</v>
      </c>
      <c r="K82" s="76" t="s">
        <v>4</v>
      </c>
      <c r="L82" s="77"/>
      <c r="M82" s="77"/>
      <c r="N82" s="76"/>
      <c r="O82" s="40"/>
      <c r="P82" s="40"/>
      <c r="Q82" s="40"/>
      <c r="R82" s="37"/>
    </row>
    <row r="83" spans="1:25" ht="18.95" customHeight="1" thickBot="1" x14ac:dyDescent="0.2">
      <c r="A83" s="62" t="s">
        <v>47</v>
      </c>
      <c r="B83" s="110" t="s">
        <v>33</v>
      </c>
      <c r="C83" s="111" t="str">
        <f>T57</f>
        <v>大野原</v>
      </c>
      <c r="D83" s="112" t="str">
        <f>T51</f>
        <v>波崎太田</v>
      </c>
      <c r="E83" s="113" t="s">
        <v>4</v>
      </c>
      <c r="F83" s="111" t="str">
        <f>T55</f>
        <v>横瀬</v>
      </c>
      <c r="G83" s="112" t="str">
        <f>T48</f>
        <v>土合</v>
      </c>
      <c r="H83" s="113" t="s">
        <v>4</v>
      </c>
      <c r="I83" s="117" t="str">
        <f>T54</f>
        <v>軽野</v>
      </c>
      <c r="J83" s="112" t="str">
        <f>T53</f>
        <v>軽野東</v>
      </c>
      <c r="K83" s="113" t="s">
        <v>4</v>
      </c>
      <c r="L83" s="81"/>
      <c r="M83" s="115"/>
      <c r="N83" s="82"/>
      <c r="O83" s="40"/>
      <c r="P83" s="40"/>
      <c r="Q83" s="40"/>
      <c r="R83" s="37"/>
    </row>
    <row r="84" spans="1:25" ht="15" customHeight="1" x14ac:dyDescent="0.15">
      <c r="A84" s="25"/>
      <c r="B84" s="41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25"/>
    </row>
    <row r="85" spans="1:25" s="9" customFormat="1" ht="21.75" customHeight="1" x14ac:dyDescent="0.2">
      <c r="A85" s="28"/>
      <c r="B85" s="43"/>
      <c r="C85" s="87"/>
      <c r="D85" s="87"/>
      <c r="E85" s="87"/>
      <c r="F85" s="87"/>
      <c r="G85" s="87"/>
      <c r="H85" s="87"/>
      <c r="I85" s="87"/>
      <c r="J85" s="87"/>
      <c r="K85" s="83"/>
      <c r="L85" s="83"/>
      <c r="M85" s="83"/>
      <c r="N85" s="83"/>
      <c r="O85" s="29"/>
      <c r="P85" s="24"/>
      <c r="Q85" s="24"/>
      <c r="R85" s="1"/>
      <c r="S85" s="1"/>
      <c r="T85" s="13"/>
      <c r="U85" s="13"/>
      <c r="V85" s="13"/>
      <c r="W85" s="13"/>
      <c r="X85" s="13"/>
      <c r="Y85" s="13"/>
    </row>
    <row r="86" spans="1:25" s="9" customFormat="1" ht="21.75" customHeight="1" x14ac:dyDescent="0.2">
      <c r="A86" s="28"/>
      <c r="B86" s="43"/>
      <c r="C86" s="87"/>
      <c r="D86" s="87"/>
      <c r="E86" s="87"/>
      <c r="F86" s="87"/>
      <c r="G86" s="87"/>
      <c r="H86" s="87"/>
      <c r="I86" s="87"/>
      <c r="J86" s="87"/>
      <c r="K86" s="83"/>
      <c r="L86" s="83"/>
      <c r="M86" s="83"/>
      <c r="N86" s="83"/>
      <c r="O86" s="29"/>
      <c r="P86" s="24"/>
      <c r="Q86" s="24"/>
      <c r="R86" s="1"/>
      <c r="S86" s="1"/>
      <c r="T86" s="13"/>
      <c r="U86" s="13"/>
      <c r="V86" s="13"/>
      <c r="W86" s="13"/>
      <c r="X86" s="13"/>
      <c r="Y86" s="13"/>
    </row>
    <row r="87" spans="1:25" s="9" customFormat="1" ht="23.25" customHeight="1" x14ac:dyDescent="0.2">
      <c r="A87" s="28"/>
      <c r="B87" s="43"/>
      <c r="C87" s="87"/>
      <c r="D87" s="87"/>
      <c r="E87" s="87"/>
      <c r="F87" s="87"/>
      <c r="G87" s="87"/>
      <c r="H87" s="87"/>
      <c r="I87" s="87"/>
      <c r="J87" s="87"/>
      <c r="K87" s="83"/>
      <c r="L87" s="83"/>
      <c r="M87" s="83"/>
      <c r="N87" s="83"/>
      <c r="O87" s="29"/>
      <c r="P87" s="24"/>
      <c r="Q87" s="24"/>
      <c r="R87" s="1"/>
      <c r="S87" s="1"/>
      <c r="T87" s="13"/>
      <c r="U87" s="13"/>
      <c r="V87" s="13"/>
      <c r="W87" s="13"/>
      <c r="X87" s="13"/>
      <c r="Y87" s="13"/>
    </row>
    <row r="88" spans="1:25" ht="15" customHeight="1" x14ac:dyDescent="0.15">
      <c r="A88" s="25"/>
      <c r="B88" s="41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25"/>
    </row>
    <row r="89" spans="1:25" ht="15" customHeight="1" x14ac:dyDescent="0.15">
      <c r="A89" s="25"/>
      <c r="B89" s="41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25"/>
    </row>
    <row r="90" spans="1:25" ht="15" customHeight="1" x14ac:dyDescent="0.15">
      <c r="A90" s="25"/>
      <c r="B90" s="41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25"/>
    </row>
    <row r="91" spans="1:25" ht="15" customHeight="1" x14ac:dyDescent="0.15">
      <c r="A91" s="25"/>
      <c r="B91" s="41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25"/>
    </row>
    <row r="92" spans="1:25" ht="15" customHeight="1" x14ac:dyDescent="0.15">
      <c r="A92" s="25"/>
      <c r="B92" s="41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25"/>
    </row>
    <row r="93" spans="1:25" ht="15" customHeight="1" x14ac:dyDescent="0.15">
      <c r="A93" s="25"/>
      <c r="B93" s="41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25"/>
    </row>
    <row r="94" spans="1:25" ht="15" customHeight="1" x14ac:dyDescent="0.15">
      <c r="A94" s="25"/>
      <c r="B94" s="41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25"/>
    </row>
  </sheetData>
  <mergeCells count="31">
    <mergeCell ref="F5:G5"/>
    <mergeCell ref="I5:J5"/>
    <mergeCell ref="L5:M5"/>
    <mergeCell ref="I32:J32"/>
    <mergeCell ref="L32:M32"/>
    <mergeCell ref="C74:D74"/>
    <mergeCell ref="F74:G74"/>
    <mergeCell ref="I74:J74"/>
    <mergeCell ref="L74:M74"/>
    <mergeCell ref="Q60:R60"/>
    <mergeCell ref="Q74:R74"/>
    <mergeCell ref="C60:D60"/>
    <mergeCell ref="F60:G60"/>
    <mergeCell ref="I60:J60"/>
    <mergeCell ref="L60:M60"/>
    <mergeCell ref="A2:R2"/>
    <mergeCell ref="Q5:R5"/>
    <mergeCell ref="Q18:R18"/>
    <mergeCell ref="Q32:R32"/>
    <mergeCell ref="Q47:R47"/>
    <mergeCell ref="C18:D18"/>
    <mergeCell ref="F18:G18"/>
    <mergeCell ref="I18:J18"/>
    <mergeCell ref="L18:M18"/>
    <mergeCell ref="C32:D32"/>
    <mergeCell ref="F32:G32"/>
    <mergeCell ref="C47:D47"/>
    <mergeCell ref="F47:G47"/>
    <mergeCell ref="I47:J47"/>
    <mergeCell ref="L47:M47"/>
    <mergeCell ref="C5:D5"/>
  </mergeCells>
  <phoneticPr fontId="2"/>
  <pageMargins left="0.59055118110236227" right="0.47244094488188981" top="0.27559055118110237" bottom="0.23622047244094491" header="0.51181102362204722" footer="0.35433070866141736"/>
  <pageSetup paperSize="9" scale="71" orientation="landscape" r:id="rId1"/>
  <headerFooter alignWithMargins="0">
    <oddHeader>&amp;R&amp;12Rev.2</oddHeader>
  </headerFooter>
  <rowBreaks count="1" manualBreakCount="1">
    <brk id="4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L139"/>
  <sheetViews>
    <sheetView tabSelected="1" view="pageBreakPreview" zoomScale="85" zoomScaleNormal="100" workbookViewId="0">
      <selection activeCell="AK32" sqref="AK32:AK33"/>
    </sheetView>
  </sheetViews>
  <sheetFormatPr defaultRowHeight="12" x14ac:dyDescent="0.15"/>
  <cols>
    <col min="1" max="1" width="12.625" style="3" bestFit="1" customWidth="1"/>
    <col min="2" max="2" width="5.625" style="3" customWidth="1"/>
    <col min="3" max="5" width="1.625" style="3" customWidth="1"/>
    <col min="6" max="7" width="5.625" style="3" customWidth="1"/>
    <col min="8" max="10" width="1.625" style="3" customWidth="1"/>
    <col min="11" max="12" width="5.625" style="3" customWidth="1"/>
    <col min="13" max="15" width="1.625" style="3" customWidth="1"/>
    <col min="16" max="17" width="5.625" style="3" customWidth="1"/>
    <col min="18" max="20" width="1.625" style="3" customWidth="1"/>
    <col min="21" max="22" width="5.625" style="3" customWidth="1"/>
    <col min="23" max="25" width="1.625" style="3" customWidth="1"/>
    <col min="26" max="27" width="5.625" style="3" customWidth="1"/>
    <col min="28" max="30" width="1.625" style="3" customWidth="1"/>
    <col min="31" max="32" width="5.625" style="3" customWidth="1"/>
    <col min="33" max="35" width="1.625" style="3" customWidth="1"/>
    <col min="36" max="37" width="5.625" style="3" customWidth="1"/>
    <col min="38" max="40" width="1.625" style="3" customWidth="1"/>
    <col min="41" max="42" width="5.625" style="3" customWidth="1"/>
    <col min="43" max="45" width="1.625" style="3" customWidth="1"/>
    <col min="46" max="47" width="5.625" style="3" customWidth="1"/>
    <col min="48" max="50" width="1.625" style="3" customWidth="1"/>
    <col min="51" max="51" width="5.625" style="3" customWidth="1"/>
    <col min="52" max="52" width="1.5" style="3" customWidth="1"/>
    <col min="53" max="53" width="1.125" style="3" customWidth="1"/>
    <col min="54" max="54" width="2.25" style="3" bestFit="1" customWidth="1"/>
    <col min="55" max="55" width="1.25" style="3" customWidth="1"/>
    <col min="56" max="56" width="1.75" style="3" bestFit="1" customWidth="1"/>
    <col min="57" max="57" width="1.25" style="3" customWidth="1"/>
    <col min="58" max="58" width="1.5" style="3" customWidth="1"/>
    <col min="59" max="59" width="2.5" style="3" customWidth="1"/>
    <col min="60" max="60" width="3.5" style="3" customWidth="1"/>
    <col min="61" max="61" width="4.875" style="3" customWidth="1"/>
    <col min="62" max="62" width="5.25" style="3" hidden="1" customWidth="1"/>
    <col min="63" max="63" width="7.625" style="3" hidden="1" customWidth="1"/>
    <col min="64" max="64" width="9" style="3" hidden="1" customWidth="1"/>
    <col min="65" max="65" width="3.375" style="3" customWidth="1"/>
    <col min="66" max="16384" width="9" style="3"/>
  </cols>
  <sheetData>
    <row r="1" spans="1:58" ht="24" x14ac:dyDescent="0.15">
      <c r="A1" s="126" t="s">
        <v>77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3" t="s">
        <v>7</v>
      </c>
      <c r="BA1" s="3" t="s">
        <v>7</v>
      </c>
      <c r="BB1" s="8" t="s">
        <v>7</v>
      </c>
    </row>
    <row r="2" spans="1:58" ht="20.100000000000001" customHeight="1" thickBot="1" x14ac:dyDescent="0.2">
      <c r="A2" s="5"/>
    </row>
    <row r="3" spans="1:58" ht="39.950000000000003" customHeight="1" thickBot="1" x14ac:dyDescent="0.2">
      <c r="A3" s="65"/>
      <c r="B3" s="172" t="str">
        <f>A4</f>
        <v>土合</v>
      </c>
      <c r="C3" s="172"/>
      <c r="D3" s="172"/>
      <c r="E3" s="172"/>
      <c r="F3" s="172"/>
      <c r="G3" s="162" t="str">
        <f>A7</f>
        <v>波崎</v>
      </c>
      <c r="H3" s="163"/>
      <c r="I3" s="163"/>
      <c r="J3" s="163"/>
      <c r="K3" s="163"/>
      <c r="L3" s="162" t="str">
        <f>A10</f>
        <v>波崎太田</v>
      </c>
      <c r="M3" s="163"/>
      <c r="N3" s="163"/>
      <c r="O3" s="163"/>
      <c r="P3" s="163"/>
      <c r="Q3" s="162" t="str">
        <f>A13</f>
        <v>ﾌｫﾙｻ若松</v>
      </c>
      <c r="R3" s="163"/>
      <c r="S3" s="163"/>
      <c r="T3" s="163"/>
      <c r="U3" s="163"/>
      <c r="V3" s="162" t="str">
        <f>A16</f>
        <v>軽野東</v>
      </c>
      <c r="W3" s="163"/>
      <c r="X3" s="163"/>
      <c r="Y3" s="163"/>
      <c r="Z3" s="163"/>
      <c r="AA3" s="162" t="str">
        <f>A19</f>
        <v>軽野</v>
      </c>
      <c r="AB3" s="163"/>
      <c r="AC3" s="163"/>
      <c r="AD3" s="163"/>
      <c r="AE3" s="163"/>
      <c r="AF3" s="162" t="str">
        <f>A22</f>
        <v>横瀬</v>
      </c>
      <c r="AG3" s="163"/>
      <c r="AH3" s="163"/>
      <c r="AI3" s="163"/>
      <c r="AJ3" s="163"/>
      <c r="AK3" s="162" t="str">
        <f>A25</f>
        <v>大野原</v>
      </c>
      <c r="AL3" s="163"/>
      <c r="AM3" s="163"/>
      <c r="AN3" s="163"/>
      <c r="AO3" s="163"/>
      <c r="AP3" s="162" t="str">
        <f>A28</f>
        <v>息栖A</v>
      </c>
      <c r="AQ3" s="163"/>
      <c r="AR3" s="163"/>
      <c r="AS3" s="163"/>
      <c r="AT3" s="163"/>
      <c r="AU3" s="162" t="str">
        <f>A31</f>
        <v>息栖Ｂ</v>
      </c>
      <c r="AV3" s="163"/>
      <c r="AW3" s="163"/>
      <c r="AX3" s="163"/>
      <c r="AY3" s="164"/>
    </row>
    <row r="4" spans="1:58" ht="20.100000000000001" customHeight="1" thickTop="1" x14ac:dyDescent="0.15">
      <c r="A4" s="136" t="str">
        <f>対戦表!T48</f>
        <v>土合</v>
      </c>
      <c r="B4" s="170"/>
      <c r="C4" s="170"/>
      <c r="D4" s="170"/>
      <c r="E4" s="170"/>
      <c r="F4" s="171"/>
      <c r="G4" s="141" t="s">
        <v>81</v>
      </c>
      <c r="H4" s="139"/>
      <c r="I4" s="139"/>
      <c r="J4" s="139"/>
      <c r="K4" s="139"/>
      <c r="L4" s="141" t="s">
        <v>80</v>
      </c>
      <c r="M4" s="139"/>
      <c r="N4" s="139"/>
      <c r="O4" s="139"/>
      <c r="P4" s="139"/>
      <c r="Q4" s="141" t="s">
        <v>81</v>
      </c>
      <c r="R4" s="139"/>
      <c r="S4" s="139"/>
      <c r="T4" s="139"/>
      <c r="U4" s="139"/>
      <c r="V4" s="141" t="s">
        <v>82</v>
      </c>
      <c r="W4" s="139"/>
      <c r="X4" s="139"/>
      <c r="Y4" s="139"/>
      <c r="Z4" s="139"/>
      <c r="AA4" s="141" t="s">
        <v>80</v>
      </c>
      <c r="AB4" s="139"/>
      <c r="AC4" s="139"/>
      <c r="AD4" s="139"/>
      <c r="AE4" s="139"/>
      <c r="AF4" s="141" t="s">
        <v>93</v>
      </c>
      <c r="AG4" s="139"/>
      <c r="AH4" s="139"/>
      <c r="AI4" s="139"/>
      <c r="AJ4" s="139"/>
      <c r="AK4" s="141" t="s">
        <v>80</v>
      </c>
      <c r="AL4" s="139"/>
      <c r="AM4" s="139"/>
      <c r="AN4" s="139"/>
      <c r="AO4" s="139"/>
      <c r="AP4" s="141" t="s">
        <v>81</v>
      </c>
      <c r="AQ4" s="139"/>
      <c r="AR4" s="139"/>
      <c r="AS4" s="139"/>
      <c r="AT4" s="139"/>
      <c r="AU4" s="155" t="s">
        <v>80</v>
      </c>
      <c r="AV4" s="158"/>
      <c r="AW4" s="158"/>
      <c r="AX4" s="158"/>
      <c r="AY4" s="161"/>
    </row>
    <row r="5" spans="1:58" ht="20.100000000000001" customHeight="1" x14ac:dyDescent="0.15">
      <c r="A5" s="137"/>
      <c r="B5" s="66"/>
      <c r="C5" s="66"/>
      <c r="D5" s="66"/>
      <c r="E5" s="66"/>
      <c r="F5" s="67"/>
      <c r="G5" s="142">
        <v>1</v>
      </c>
      <c r="H5" s="142" t="s">
        <v>3</v>
      </c>
      <c r="I5" s="142"/>
      <c r="J5" s="142"/>
      <c r="K5" s="144">
        <v>2</v>
      </c>
      <c r="L5" s="142">
        <v>2</v>
      </c>
      <c r="M5" s="142" t="s">
        <v>3</v>
      </c>
      <c r="N5" s="142"/>
      <c r="O5" s="142"/>
      <c r="P5" s="144">
        <v>0</v>
      </c>
      <c r="Q5" s="142">
        <v>1</v>
      </c>
      <c r="R5" s="142" t="s">
        <v>3</v>
      </c>
      <c r="S5" s="142"/>
      <c r="T5" s="142"/>
      <c r="U5" s="144">
        <v>3</v>
      </c>
      <c r="V5" s="142">
        <v>1</v>
      </c>
      <c r="W5" s="142" t="s">
        <v>3</v>
      </c>
      <c r="X5" s="142"/>
      <c r="Y5" s="142"/>
      <c r="Z5" s="144">
        <v>1</v>
      </c>
      <c r="AA5" s="142">
        <v>4</v>
      </c>
      <c r="AB5" s="142" t="s">
        <v>3</v>
      </c>
      <c r="AC5" s="142"/>
      <c r="AD5" s="142"/>
      <c r="AE5" s="144">
        <v>0</v>
      </c>
      <c r="AF5" s="142">
        <v>2</v>
      </c>
      <c r="AG5" s="142" t="s">
        <v>3</v>
      </c>
      <c r="AH5" s="142"/>
      <c r="AI5" s="142"/>
      <c r="AJ5" s="144">
        <v>2</v>
      </c>
      <c r="AK5" s="142">
        <v>2</v>
      </c>
      <c r="AL5" s="142" t="s">
        <v>3</v>
      </c>
      <c r="AM5" s="142"/>
      <c r="AN5" s="142"/>
      <c r="AO5" s="144">
        <v>1</v>
      </c>
      <c r="AP5" s="142">
        <v>0</v>
      </c>
      <c r="AQ5" s="142" t="s">
        <v>3</v>
      </c>
      <c r="AR5" s="142"/>
      <c r="AS5" s="142"/>
      <c r="AT5" s="144">
        <v>2</v>
      </c>
      <c r="AU5" s="149">
        <v>2</v>
      </c>
      <c r="AV5" s="142" t="s">
        <v>3</v>
      </c>
      <c r="AW5" s="142"/>
      <c r="AX5" s="142"/>
      <c r="AY5" s="151">
        <v>1</v>
      </c>
      <c r="AZ5" s="6"/>
      <c r="BA5" s="6"/>
      <c r="BB5" s="6"/>
      <c r="BC5" s="6"/>
      <c r="BD5" s="6"/>
      <c r="BE5" s="6"/>
      <c r="BF5" s="6"/>
    </row>
    <row r="6" spans="1:58" ht="20.100000000000001" customHeight="1" x14ac:dyDescent="0.15">
      <c r="A6" s="137"/>
      <c r="B6" s="68"/>
      <c r="C6" s="68"/>
      <c r="D6" s="68"/>
      <c r="E6" s="68"/>
      <c r="F6" s="69"/>
      <c r="G6" s="147"/>
      <c r="H6" s="147"/>
      <c r="I6" s="147"/>
      <c r="J6" s="147"/>
      <c r="K6" s="148"/>
      <c r="L6" s="147"/>
      <c r="M6" s="147"/>
      <c r="N6" s="147"/>
      <c r="O6" s="147"/>
      <c r="P6" s="148"/>
      <c r="Q6" s="147"/>
      <c r="R6" s="147"/>
      <c r="S6" s="147"/>
      <c r="T6" s="147"/>
      <c r="U6" s="148"/>
      <c r="V6" s="147"/>
      <c r="W6" s="147"/>
      <c r="X6" s="147"/>
      <c r="Y6" s="147"/>
      <c r="Z6" s="148"/>
      <c r="AA6" s="147"/>
      <c r="AB6" s="147"/>
      <c r="AC6" s="147"/>
      <c r="AD6" s="147"/>
      <c r="AE6" s="148"/>
      <c r="AF6" s="147"/>
      <c r="AG6" s="147"/>
      <c r="AH6" s="147"/>
      <c r="AI6" s="147"/>
      <c r="AJ6" s="148"/>
      <c r="AK6" s="147"/>
      <c r="AL6" s="147"/>
      <c r="AM6" s="147"/>
      <c r="AN6" s="147"/>
      <c r="AO6" s="148"/>
      <c r="AP6" s="147"/>
      <c r="AQ6" s="147"/>
      <c r="AR6" s="147"/>
      <c r="AS6" s="147"/>
      <c r="AT6" s="148"/>
      <c r="AU6" s="150"/>
      <c r="AV6" s="147"/>
      <c r="AW6" s="147"/>
      <c r="AX6" s="147"/>
      <c r="AY6" s="152"/>
      <c r="AZ6" s="7"/>
      <c r="BA6" s="7"/>
      <c r="BB6" s="7"/>
      <c r="BC6" s="7"/>
      <c r="BD6" s="7"/>
      <c r="BE6" s="7"/>
      <c r="BF6" s="7"/>
    </row>
    <row r="7" spans="1:58" ht="20.100000000000001" customHeight="1" x14ac:dyDescent="0.15">
      <c r="A7" s="136" t="str">
        <f>対戦表!T49</f>
        <v>波崎</v>
      </c>
      <c r="B7" s="139" t="s">
        <v>80</v>
      </c>
      <c r="C7" s="139"/>
      <c r="D7" s="139"/>
      <c r="E7" s="139"/>
      <c r="F7" s="140"/>
      <c r="G7" s="128"/>
      <c r="H7" s="129"/>
      <c r="I7" s="129"/>
      <c r="J7" s="129"/>
      <c r="K7" s="129"/>
      <c r="L7" s="141" t="s">
        <v>82</v>
      </c>
      <c r="M7" s="139"/>
      <c r="N7" s="139"/>
      <c r="O7" s="139"/>
      <c r="P7" s="139"/>
      <c r="Q7" s="141" t="s">
        <v>81</v>
      </c>
      <c r="R7" s="139"/>
      <c r="S7" s="139"/>
      <c r="T7" s="139"/>
      <c r="U7" s="139"/>
      <c r="V7" s="141" t="s">
        <v>80</v>
      </c>
      <c r="W7" s="139"/>
      <c r="X7" s="139"/>
      <c r="Y7" s="139"/>
      <c r="Z7" s="139"/>
      <c r="AA7" s="141" t="s">
        <v>94</v>
      </c>
      <c r="AB7" s="139"/>
      <c r="AC7" s="139"/>
      <c r="AD7" s="139"/>
      <c r="AE7" s="139"/>
      <c r="AF7" s="141" t="s">
        <v>80</v>
      </c>
      <c r="AG7" s="139"/>
      <c r="AH7" s="139"/>
      <c r="AI7" s="139"/>
      <c r="AJ7" s="139"/>
      <c r="AK7" s="141" t="s">
        <v>94</v>
      </c>
      <c r="AL7" s="139"/>
      <c r="AM7" s="139"/>
      <c r="AN7" s="139"/>
      <c r="AO7" s="139"/>
      <c r="AP7" s="141" t="s">
        <v>95</v>
      </c>
      <c r="AQ7" s="139"/>
      <c r="AR7" s="139"/>
      <c r="AS7" s="139"/>
      <c r="AT7" s="139"/>
      <c r="AU7" s="155" t="s">
        <v>82</v>
      </c>
      <c r="AV7" s="158"/>
      <c r="AW7" s="158"/>
      <c r="AX7" s="158"/>
      <c r="AY7" s="161"/>
      <c r="AZ7" s="7"/>
      <c r="BA7" s="7"/>
      <c r="BB7" s="7"/>
      <c r="BC7" s="7"/>
      <c r="BD7" s="7"/>
      <c r="BE7" s="7"/>
      <c r="BF7" s="7"/>
    </row>
    <row r="8" spans="1:58" ht="20.100000000000001" customHeight="1" x14ac:dyDescent="0.15">
      <c r="A8" s="137"/>
      <c r="B8" s="142">
        <v>2</v>
      </c>
      <c r="C8" s="142" t="s">
        <v>3</v>
      </c>
      <c r="D8" s="142"/>
      <c r="E8" s="142"/>
      <c r="F8" s="144">
        <v>1</v>
      </c>
      <c r="G8" s="130"/>
      <c r="H8" s="130"/>
      <c r="I8" s="130"/>
      <c r="J8" s="130"/>
      <c r="K8" s="153"/>
      <c r="L8" s="142">
        <v>3</v>
      </c>
      <c r="M8" s="142" t="s">
        <v>3</v>
      </c>
      <c r="N8" s="142"/>
      <c r="O8" s="142"/>
      <c r="P8" s="144">
        <v>3</v>
      </c>
      <c r="Q8" s="142">
        <v>2</v>
      </c>
      <c r="R8" s="142" t="s">
        <v>3</v>
      </c>
      <c r="S8" s="142"/>
      <c r="T8" s="142"/>
      <c r="U8" s="144">
        <v>3</v>
      </c>
      <c r="V8" s="142">
        <v>5</v>
      </c>
      <c r="W8" s="142" t="s">
        <v>3</v>
      </c>
      <c r="X8" s="142"/>
      <c r="Y8" s="142"/>
      <c r="Z8" s="144">
        <v>0</v>
      </c>
      <c r="AA8" s="142">
        <v>3</v>
      </c>
      <c r="AB8" s="142" t="s">
        <v>3</v>
      </c>
      <c r="AC8" s="142"/>
      <c r="AD8" s="142"/>
      <c r="AE8" s="144">
        <v>1</v>
      </c>
      <c r="AF8" s="142">
        <v>1</v>
      </c>
      <c r="AG8" s="142" t="s">
        <v>3</v>
      </c>
      <c r="AH8" s="142"/>
      <c r="AI8" s="142"/>
      <c r="AJ8" s="144">
        <v>0</v>
      </c>
      <c r="AK8" s="142">
        <v>1</v>
      </c>
      <c r="AL8" s="142" t="s">
        <v>3</v>
      </c>
      <c r="AM8" s="142"/>
      <c r="AN8" s="142"/>
      <c r="AO8" s="144">
        <v>0</v>
      </c>
      <c r="AP8" s="142">
        <v>0</v>
      </c>
      <c r="AQ8" s="142" t="s">
        <v>3</v>
      </c>
      <c r="AR8" s="142"/>
      <c r="AS8" s="142"/>
      <c r="AT8" s="144">
        <v>2</v>
      </c>
      <c r="AU8" s="149">
        <v>1</v>
      </c>
      <c r="AV8" s="142" t="s">
        <v>3</v>
      </c>
      <c r="AW8" s="142"/>
      <c r="AX8" s="142"/>
      <c r="AY8" s="151">
        <v>1</v>
      </c>
      <c r="AZ8" s="7"/>
      <c r="BA8" s="7"/>
      <c r="BB8" s="7"/>
      <c r="BC8" s="7"/>
      <c r="BD8" s="7"/>
      <c r="BE8" s="7"/>
      <c r="BF8" s="7"/>
    </row>
    <row r="9" spans="1:58" ht="20.100000000000001" customHeight="1" x14ac:dyDescent="0.15">
      <c r="A9" s="137"/>
      <c r="B9" s="147"/>
      <c r="C9" s="147"/>
      <c r="D9" s="147"/>
      <c r="E9" s="147"/>
      <c r="F9" s="148"/>
      <c r="G9" s="134"/>
      <c r="H9" s="134"/>
      <c r="I9" s="134"/>
      <c r="J9" s="134"/>
      <c r="K9" s="154"/>
      <c r="L9" s="147"/>
      <c r="M9" s="147"/>
      <c r="N9" s="147"/>
      <c r="O9" s="147"/>
      <c r="P9" s="148"/>
      <c r="Q9" s="147"/>
      <c r="R9" s="147"/>
      <c r="S9" s="147"/>
      <c r="T9" s="147"/>
      <c r="U9" s="148"/>
      <c r="V9" s="147"/>
      <c r="W9" s="147"/>
      <c r="X9" s="147"/>
      <c r="Y9" s="147"/>
      <c r="Z9" s="148"/>
      <c r="AA9" s="147"/>
      <c r="AB9" s="147"/>
      <c r="AC9" s="147"/>
      <c r="AD9" s="147"/>
      <c r="AE9" s="148"/>
      <c r="AF9" s="147"/>
      <c r="AG9" s="147"/>
      <c r="AH9" s="147"/>
      <c r="AI9" s="147"/>
      <c r="AJ9" s="148"/>
      <c r="AK9" s="147"/>
      <c r="AL9" s="147"/>
      <c r="AM9" s="147"/>
      <c r="AN9" s="147"/>
      <c r="AO9" s="148"/>
      <c r="AP9" s="147"/>
      <c r="AQ9" s="147"/>
      <c r="AR9" s="147"/>
      <c r="AS9" s="147"/>
      <c r="AT9" s="148"/>
      <c r="AU9" s="150"/>
      <c r="AV9" s="147"/>
      <c r="AW9" s="147"/>
      <c r="AX9" s="147"/>
      <c r="AY9" s="152"/>
      <c r="AZ9" s="4"/>
      <c r="BA9" s="4"/>
      <c r="BB9" s="4"/>
      <c r="BC9" s="4"/>
      <c r="BD9" s="4"/>
      <c r="BE9" s="4"/>
      <c r="BF9" s="4"/>
    </row>
    <row r="10" spans="1:58" ht="20.100000000000001" customHeight="1" x14ac:dyDescent="0.15">
      <c r="A10" s="136" t="str">
        <f>対戦表!T9</f>
        <v>波崎太田</v>
      </c>
      <c r="B10" s="139" t="s">
        <v>81</v>
      </c>
      <c r="C10" s="139"/>
      <c r="D10" s="139"/>
      <c r="E10" s="139"/>
      <c r="F10" s="140"/>
      <c r="G10" s="141" t="s">
        <v>82</v>
      </c>
      <c r="H10" s="139"/>
      <c r="I10" s="139"/>
      <c r="J10" s="139"/>
      <c r="K10" s="139"/>
      <c r="L10" s="128"/>
      <c r="M10" s="129"/>
      <c r="N10" s="129"/>
      <c r="O10" s="129"/>
      <c r="P10" s="129"/>
      <c r="Q10" s="141" t="s">
        <v>81</v>
      </c>
      <c r="R10" s="139"/>
      <c r="S10" s="139"/>
      <c r="T10" s="139"/>
      <c r="U10" s="139"/>
      <c r="V10" s="141" t="s">
        <v>81</v>
      </c>
      <c r="W10" s="139"/>
      <c r="X10" s="139"/>
      <c r="Y10" s="139"/>
      <c r="Z10" s="139"/>
      <c r="AA10" s="141" t="s">
        <v>81</v>
      </c>
      <c r="AB10" s="139"/>
      <c r="AC10" s="139"/>
      <c r="AD10" s="139"/>
      <c r="AE10" s="139"/>
      <c r="AF10" s="141" t="s">
        <v>81</v>
      </c>
      <c r="AG10" s="139"/>
      <c r="AH10" s="139"/>
      <c r="AI10" s="139"/>
      <c r="AJ10" s="139"/>
      <c r="AK10" s="141" t="s">
        <v>96</v>
      </c>
      <c r="AL10" s="139"/>
      <c r="AM10" s="139"/>
      <c r="AN10" s="139"/>
      <c r="AO10" s="139"/>
      <c r="AP10" s="155" t="s">
        <v>81</v>
      </c>
      <c r="AQ10" s="158"/>
      <c r="AR10" s="158"/>
      <c r="AS10" s="158"/>
      <c r="AT10" s="158"/>
      <c r="AU10" s="141" t="s">
        <v>81</v>
      </c>
      <c r="AV10" s="139"/>
      <c r="AW10" s="139"/>
      <c r="AX10" s="139"/>
      <c r="AY10" s="146"/>
      <c r="AZ10" s="4"/>
      <c r="BA10" s="4"/>
      <c r="BB10" s="4"/>
      <c r="BC10" s="4"/>
      <c r="BD10" s="4"/>
      <c r="BE10" s="4"/>
      <c r="BF10" s="4"/>
    </row>
    <row r="11" spans="1:58" ht="20.100000000000001" customHeight="1" x14ac:dyDescent="0.15">
      <c r="A11" s="137"/>
      <c r="B11" s="142">
        <v>0</v>
      </c>
      <c r="C11" s="142" t="s">
        <v>3</v>
      </c>
      <c r="D11" s="142"/>
      <c r="E11" s="142"/>
      <c r="F11" s="144">
        <v>2</v>
      </c>
      <c r="G11" s="142">
        <v>3</v>
      </c>
      <c r="H11" s="142" t="s">
        <v>3</v>
      </c>
      <c r="I11" s="142"/>
      <c r="J11" s="142"/>
      <c r="K11" s="144">
        <v>3</v>
      </c>
      <c r="L11" s="130"/>
      <c r="M11" s="130"/>
      <c r="N11" s="130"/>
      <c r="O11" s="130"/>
      <c r="P11" s="153"/>
      <c r="Q11" s="142">
        <v>1</v>
      </c>
      <c r="R11" s="142" t="s">
        <v>3</v>
      </c>
      <c r="S11" s="142"/>
      <c r="T11" s="142"/>
      <c r="U11" s="144">
        <v>2</v>
      </c>
      <c r="V11" s="142">
        <v>0</v>
      </c>
      <c r="W11" s="142" t="s">
        <v>3</v>
      </c>
      <c r="X11" s="142"/>
      <c r="Y11" s="142"/>
      <c r="Z11" s="144">
        <v>3</v>
      </c>
      <c r="AA11" s="142">
        <v>0</v>
      </c>
      <c r="AB11" s="142" t="s">
        <v>3</v>
      </c>
      <c r="AC11" s="142"/>
      <c r="AD11" s="142"/>
      <c r="AE11" s="144">
        <v>5</v>
      </c>
      <c r="AF11" s="142">
        <v>0</v>
      </c>
      <c r="AG11" s="142" t="s">
        <v>3</v>
      </c>
      <c r="AH11" s="142"/>
      <c r="AI11" s="142"/>
      <c r="AJ11" s="144">
        <v>3</v>
      </c>
      <c r="AK11" s="142">
        <v>2</v>
      </c>
      <c r="AL11" s="142" t="s">
        <v>3</v>
      </c>
      <c r="AM11" s="142"/>
      <c r="AN11" s="142"/>
      <c r="AO11" s="144">
        <v>1</v>
      </c>
      <c r="AP11" s="142">
        <v>0</v>
      </c>
      <c r="AQ11" s="142" t="s">
        <v>3</v>
      </c>
      <c r="AR11" s="142"/>
      <c r="AS11" s="142"/>
      <c r="AT11" s="144">
        <v>1</v>
      </c>
      <c r="AU11" s="149">
        <v>1</v>
      </c>
      <c r="AV11" s="142" t="s">
        <v>3</v>
      </c>
      <c r="AW11" s="142"/>
      <c r="AX11" s="142"/>
      <c r="AY11" s="151">
        <v>4</v>
      </c>
      <c r="AZ11" s="4"/>
      <c r="BA11" s="4"/>
      <c r="BB11" s="4"/>
      <c r="BC11" s="4"/>
      <c r="BD11" s="4"/>
      <c r="BE11" s="4"/>
      <c r="BF11" s="4"/>
    </row>
    <row r="12" spans="1:58" ht="20.100000000000001" customHeight="1" x14ac:dyDescent="0.15">
      <c r="A12" s="137"/>
      <c r="B12" s="147"/>
      <c r="C12" s="147"/>
      <c r="D12" s="147"/>
      <c r="E12" s="147"/>
      <c r="F12" s="148"/>
      <c r="G12" s="147"/>
      <c r="H12" s="147"/>
      <c r="I12" s="147"/>
      <c r="J12" s="147"/>
      <c r="K12" s="148"/>
      <c r="L12" s="134"/>
      <c r="M12" s="134"/>
      <c r="N12" s="134"/>
      <c r="O12" s="134"/>
      <c r="P12" s="154"/>
      <c r="Q12" s="147"/>
      <c r="R12" s="147"/>
      <c r="S12" s="147"/>
      <c r="T12" s="147"/>
      <c r="U12" s="148"/>
      <c r="V12" s="147"/>
      <c r="W12" s="147"/>
      <c r="X12" s="147"/>
      <c r="Y12" s="147"/>
      <c r="Z12" s="148"/>
      <c r="AA12" s="147"/>
      <c r="AB12" s="147"/>
      <c r="AC12" s="147"/>
      <c r="AD12" s="147"/>
      <c r="AE12" s="148"/>
      <c r="AF12" s="147"/>
      <c r="AG12" s="147"/>
      <c r="AH12" s="147"/>
      <c r="AI12" s="147"/>
      <c r="AJ12" s="148"/>
      <c r="AK12" s="147"/>
      <c r="AL12" s="147"/>
      <c r="AM12" s="147"/>
      <c r="AN12" s="147"/>
      <c r="AO12" s="148"/>
      <c r="AP12" s="147"/>
      <c r="AQ12" s="147"/>
      <c r="AR12" s="147"/>
      <c r="AS12" s="147"/>
      <c r="AT12" s="148"/>
      <c r="AU12" s="150"/>
      <c r="AV12" s="147"/>
      <c r="AW12" s="147"/>
      <c r="AX12" s="147"/>
      <c r="AY12" s="152"/>
      <c r="AZ12" s="4"/>
      <c r="BA12" s="4"/>
      <c r="BB12" s="4"/>
      <c r="BC12" s="4"/>
      <c r="BD12" s="4"/>
      <c r="BE12" s="4"/>
      <c r="BF12" s="4"/>
    </row>
    <row r="13" spans="1:58" ht="20.100000000000001" customHeight="1" x14ac:dyDescent="0.15">
      <c r="A13" s="136" t="str">
        <f>対戦表!T10</f>
        <v>ﾌｫﾙｻ若松</v>
      </c>
      <c r="B13" s="139" t="s">
        <v>94</v>
      </c>
      <c r="C13" s="139"/>
      <c r="D13" s="139"/>
      <c r="E13" s="139"/>
      <c r="F13" s="140"/>
      <c r="G13" s="141" t="s">
        <v>80</v>
      </c>
      <c r="H13" s="139"/>
      <c r="I13" s="139"/>
      <c r="J13" s="139"/>
      <c r="K13" s="139"/>
      <c r="L13" s="141" t="s">
        <v>83</v>
      </c>
      <c r="M13" s="139"/>
      <c r="N13" s="139"/>
      <c r="O13" s="139"/>
      <c r="P13" s="139"/>
      <c r="Q13" s="128"/>
      <c r="R13" s="129"/>
      <c r="S13" s="129"/>
      <c r="T13" s="129"/>
      <c r="U13" s="129"/>
      <c r="V13" s="141" t="s">
        <v>86</v>
      </c>
      <c r="W13" s="139"/>
      <c r="X13" s="139"/>
      <c r="Y13" s="139"/>
      <c r="Z13" s="139"/>
      <c r="AA13" s="141" t="s">
        <v>80</v>
      </c>
      <c r="AB13" s="139"/>
      <c r="AC13" s="139"/>
      <c r="AD13" s="139"/>
      <c r="AE13" s="139"/>
      <c r="AF13" s="141" t="s">
        <v>94</v>
      </c>
      <c r="AG13" s="139"/>
      <c r="AH13" s="139"/>
      <c r="AI13" s="139"/>
      <c r="AJ13" s="139"/>
      <c r="AK13" s="141" t="s">
        <v>96</v>
      </c>
      <c r="AL13" s="139"/>
      <c r="AM13" s="139"/>
      <c r="AN13" s="139"/>
      <c r="AO13" s="139"/>
      <c r="AP13" s="141" t="s">
        <v>81</v>
      </c>
      <c r="AQ13" s="139"/>
      <c r="AR13" s="139"/>
      <c r="AS13" s="139"/>
      <c r="AT13" s="139"/>
      <c r="AU13" s="141" t="s">
        <v>80</v>
      </c>
      <c r="AV13" s="139"/>
      <c r="AW13" s="139"/>
      <c r="AX13" s="139"/>
      <c r="AY13" s="139"/>
      <c r="AZ13" s="4"/>
      <c r="BA13" s="4"/>
      <c r="BB13" s="4"/>
      <c r="BC13" s="4"/>
      <c r="BD13" s="4"/>
      <c r="BE13" s="4"/>
      <c r="BF13" s="4"/>
    </row>
    <row r="14" spans="1:58" ht="20.100000000000001" customHeight="1" x14ac:dyDescent="0.15">
      <c r="A14" s="137"/>
      <c r="B14" s="142">
        <v>3</v>
      </c>
      <c r="C14" s="142" t="s">
        <v>3</v>
      </c>
      <c r="D14" s="142"/>
      <c r="E14" s="142"/>
      <c r="F14" s="144">
        <v>1</v>
      </c>
      <c r="G14" s="142">
        <v>3</v>
      </c>
      <c r="H14" s="142" t="s">
        <v>3</v>
      </c>
      <c r="I14" s="142"/>
      <c r="J14" s="142"/>
      <c r="K14" s="144">
        <v>2</v>
      </c>
      <c r="L14" s="142">
        <v>2</v>
      </c>
      <c r="M14" s="142" t="s">
        <v>3</v>
      </c>
      <c r="N14" s="142"/>
      <c r="O14" s="142"/>
      <c r="P14" s="144">
        <v>1</v>
      </c>
      <c r="Q14" s="130"/>
      <c r="R14" s="130"/>
      <c r="S14" s="130"/>
      <c r="T14" s="130"/>
      <c r="U14" s="153"/>
      <c r="V14" s="142">
        <v>0</v>
      </c>
      <c r="W14" s="142" t="s">
        <v>3</v>
      </c>
      <c r="X14" s="142"/>
      <c r="Y14" s="142"/>
      <c r="Z14" s="144">
        <v>0</v>
      </c>
      <c r="AA14" s="142">
        <v>3</v>
      </c>
      <c r="AB14" s="142" t="s">
        <v>3</v>
      </c>
      <c r="AC14" s="142"/>
      <c r="AD14" s="142"/>
      <c r="AE14" s="144">
        <v>1</v>
      </c>
      <c r="AF14" s="142">
        <v>2</v>
      </c>
      <c r="AG14" s="142" t="s">
        <v>3</v>
      </c>
      <c r="AH14" s="142"/>
      <c r="AI14" s="142"/>
      <c r="AJ14" s="144">
        <v>0</v>
      </c>
      <c r="AK14" s="142">
        <v>7</v>
      </c>
      <c r="AL14" s="142" t="s">
        <v>3</v>
      </c>
      <c r="AM14" s="142"/>
      <c r="AN14" s="142"/>
      <c r="AO14" s="144">
        <v>1</v>
      </c>
      <c r="AP14" s="142">
        <v>0</v>
      </c>
      <c r="AQ14" s="142" t="s">
        <v>3</v>
      </c>
      <c r="AR14" s="142"/>
      <c r="AS14" s="142"/>
      <c r="AT14" s="144">
        <v>2</v>
      </c>
      <c r="AU14" s="149">
        <v>3</v>
      </c>
      <c r="AV14" s="142" t="s">
        <v>3</v>
      </c>
      <c r="AW14" s="142"/>
      <c r="AX14" s="142"/>
      <c r="AY14" s="151">
        <v>0</v>
      </c>
      <c r="AZ14" s="4"/>
      <c r="BA14" s="4"/>
      <c r="BB14" s="4"/>
      <c r="BC14" s="4"/>
      <c r="BD14" s="4"/>
      <c r="BE14" s="4"/>
      <c r="BF14" s="4"/>
    </row>
    <row r="15" spans="1:58" ht="20.100000000000001" customHeight="1" x14ac:dyDescent="0.15">
      <c r="A15" s="137"/>
      <c r="B15" s="147"/>
      <c r="C15" s="147"/>
      <c r="D15" s="147"/>
      <c r="E15" s="147"/>
      <c r="F15" s="148"/>
      <c r="G15" s="147"/>
      <c r="H15" s="147"/>
      <c r="I15" s="147"/>
      <c r="J15" s="147"/>
      <c r="K15" s="148"/>
      <c r="L15" s="147"/>
      <c r="M15" s="147"/>
      <c r="N15" s="147"/>
      <c r="O15" s="147"/>
      <c r="P15" s="148"/>
      <c r="Q15" s="134"/>
      <c r="R15" s="134"/>
      <c r="S15" s="134"/>
      <c r="T15" s="134"/>
      <c r="U15" s="154"/>
      <c r="V15" s="147"/>
      <c r="W15" s="147"/>
      <c r="X15" s="147"/>
      <c r="Y15" s="147"/>
      <c r="Z15" s="148"/>
      <c r="AA15" s="147"/>
      <c r="AB15" s="147"/>
      <c r="AC15" s="147"/>
      <c r="AD15" s="147"/>
      <c r="AE15" s="148"/>
      <c r="AF15" s="147"/>
      <c r="AG15" s="147"/>
      <c r="AH15" s="147"/>
      <c r="AI15" s="147"/>
      <c r="AJ15" s="148"/>
      <c r="AK15" s="147"/>
      <c r="AL15" s="147"/>
      <c r="AM15" s="147"/>
      <c r="AN15" s="147"/>
      <c r="AO15" s="148"/>
      <c r="AP15" s="147"/>
      <c r="AQ15" s="147"/>
      <c r="AR15" s="147"/>
      <c r="AS15" s="147"/>
      <c r="AT15" s="148"/>
      <c r="AU15" s="150"/>
      <c r="AV15" s="147"/>
      <c r="AW15" s="147"/>
      <c r="AX15" s="147"/>
      <c r="AY15" s="152"/>
      <c r="AZ15" s="4"/>
      <c r="BA15" s="4"/>
      <c r="BB15" s="4"/>
      <c r="BC15" s="4"/>
      <c r="BD15" s="4"/>
      <c r="BE15" s="4"/>
      <c r="BF15" s="4"/>
    </row>
    <row r="16" spans="1:58" ht="20.100000000000001" customHeight="1" x14ac:dyDescent="0.15">
      <c r="A16" s="136" t="str">
        <f>対戦表!T53</f>
        <v>軽野東</v>
      </c>
      <c r="B16" s="142" t="s">
        <v>93</v>
      </c>
      <c r="C16" s="142"/>
      <c r="D16" s="142"/>
      <c r="E16" s="142"/>
      <c r="F16" s="144"/>
      <c r="G16" s="141" t="s">
        <v>81</v>
      </c>
      <c r="H16" s="139"/>
      <c r="I16" s="139"/>
      <c r="J16" s="139"/>
      <c r="K16" s="139"/>
      <c r="L16" s="141" t="s">
        <v>89</v>
      </c>
      <c r="M16" s="139"/>
      <c r="N16" s="139"/>
      <c r="O16" s="139"/>
      <c r="P16" s="139"/>
      <c r="Q16" s="141" t="s">
        <v>82</v>
      </c>
      <c r="R16" s="139"/>
      <c r="S16" s="139"/>
      <c r="T16" s="139"/>
      <c r="U16" s="139"/>
      <c r="V16" s="128"/>
      <c r="W16" s="129"/>
      <c r="X16" s="129"/>
      <c r="Y16" s="129"/>
      <c r="Z16" s="129"/>
      <c r="AA16" s="141" t="s">
        <v>81</v>
      </c>
      <c r="AB16" s="139"/>
      <c r="AC16" s="139"/>
      <c r="AD16" s="139"/>
      <c r="AE16" s="139"/>
      <c r="AF16" s="141" t="s">
        <v>81</v>
      </c>
      <c r="AG16" s="139"/>
      <c r="AH16" s="139"/>
      <c r="AI16" s="139"/>
      <c r="AJ16" s="139"/>
      <c r="AK16" s="141" t="s">
        <v>90</v>
      </c>
      <c r="AL16" s="139"/>
      <c r="AM16" s="139"/>
      <c r="AN16" s="139"/>
      <c r="AO16" s="139"/>
      <c r="AP16" s="141" t="s">
        <v>81</v>
      </c>
      <c r="AQ16" s="139"/>
      <c r="AR16" s="139"/>
      <c r="AS16" s="139"/>
      <c r="AT16" s="139"/>
      <c r="AU16" s="141" t="s">
        <v>97</v>
      </c>
      <c r="AV16" s="139"/>
      <c r="AW16" s="139"/>
      <c r="AX16" s="139"/>
      <c r="AY16" s="146"/>
      <c r="AZ16" s="4"/>
      <c r="BA16" s="4"/>
      <c r="BB16" s="4"/>
      <c r="BC16" s="4"/>
      <c r="BD16" s="4"/>
      <c r="BE16" s="4"/>
      <c r="BF16" s="4"/>
    </row>
    <row r="17" spans="1:58" ht="20.100000000000001" customHeight="1" x14ac:dyDescent="0.15">
      <c r="A17" s="137"/>
      <c r="B17" s="142">
        <v>1</v>
      </c>
      <c r="C17" s="142" t="s">
        <v>3</v>
      </c>
      <c r="D17" s="142"/>
      <c r="E17" s="142"/>
      <c r="F17" s="144">
        <v>1</v>
      </c>
      <c r="G17" s="142">
        <v>0</v>
      </c>
      <c r="H17" s="142" t="s">
        <v>3</v>
      </c>
      <c r="I17" s="142"/>
      <c r="J17" s="142"/>
      <c r="K17" s="144">
        <v>5</v>
      </c>
      <c r="L17" s="142">
        <v>3</v>
      </c>
      <c r="M17" s="142" t="s">
        <v>3</v>
      </c>
      <c r="N17" s="142"/>
      <c r="O17" s="142"/>
      <c r="P17" s="144">
        <v>0</v>
      </c>
      <c r="Q17" s="142">
        <v>0</v>
      </c>
      <c r="R17" s="142" t="s">
        <v>3</v>
      </c>
      <c r="S17" s="142"/>
      <c r="T17" s="142"/>
      <c r="U17" s="144">
        <v>0</v>
      </c>
      <c r="V17" s="130"/>
      <c r="W17" s="130"/>
      <c r="X17" s="130"/>
      <c r="Y17" s="130"/>
      <c r="Z17" s="153"/>
      <c r="AA17" s="142">
        <v>1</v>
      </c>
      <c r="AB17" s="142" t="s">
        <v>3</v>
      </c>
      <c r="AC17" s="142"/>
      <c r="AD17" s="142"/>
      <c r="AE17" s="144">
        <v>4</v>
      </c>
      <c r="AF17" s="142">
        <v>1</v>
      </c>
      <c r="AG17" s="142" t="s">
        <v>3</v>
      </c>
      <c r="AH17" s="142"/>
      <c r="AI17" s="142"/>
      <c r="AJ17" s="144">
        <v>3</v>
      </c>
      <c r="AK17" s="142">
        <v>1</v>
      </c>
      <c r="AL17" s="142" t="s">
        <v>3</v>
      </c>
      <c r="AM17" s="142"/>
      <c r="AN17" s="142"/>
      <c r="AO17" s="144">
        <v>2</v>
      </c>
      <c r="AP17" s="142">
        <v>0</v>
      </c>
      <c r="AQ17" s="142" t="s">
        <v>3</v>
      </c>
      <c r="AR17" s="142"/>
      <c r="AS17" s="142"/>
      <c r="AT17" s="144">
        <v>9</v>
      </c>
      <c r="AU17" s="149">
        <v>1</v>
      </c>
      <c r="AV17" s="142" t="s">
        <v>3</v>
      </c>
      <c r="AW17" s="142"/>
      <c r="AX17" s="142"/>
      <c r="AY17" s="151">
        <v>7</v>
      </c>
      <c r="AZ17" s="4"/>
      <c r="BA17" s="4"/>
      <c r="BB17" s="4"/>
      <c r="BC17" s="4"/>
      <c r="BD17" s="4"/>
      <c r="BE17" s="4"/>
      <c r="BF17" s="4"/>
    </row>
    <row r="18" spans="1:58" ht="20.100000000000001" customHeight="1" x14ac:dyDescent="0.15">
      <c r="A18" s="137"/>
      <c r="B18" s="142"/>
      <c r="C18" s="142"/>
      <c r="D18" s="142"/>
      <c r="E18" s="142"/>
      <c r="F18" s="144"/>
      <c r="G18" s="147"/>
      <c r="H18" s="147"/>
      <c r="I18" s="147"/>
      <c r="J18" s="147"/>
      <c r="K18" s="144"/>
      <c r="L18" s="142"/>
      <c r="M18" s="142"/>
      <c r="N18" s="142"/>
      <c r="O18" s="142"/>
      <c r="P18" s="144"/>
      <c r="Q18" s="142"/>
      <c r="R18" s="142"/>
      <c r="S18" s="142"/>
      <c r="T18" s="142"/>
      <c r="U18" s="144"/>
      <c r="V18" s="130"/>
      <c r="W18" s="130"/>
      <c r="X18" s="130"/>
      <c r="Y18" s="130"/>
      <c r="Z18" s="153"/>
      <c r="AA18" s="142"/>
      <c r="AB18" s="142"/>
      <c r="AC18" s="142"/>
      <c r="AD18" s="142"/>
      <c r="AE18" s="144"/>
      <c r="AF18" s="142"/>
      <c r="AG18" s="142"/>
      <c r="AH18" s="142"/>
      <c r="AI18" s="142"/>
      <c r="AJ18" s="144"/>
      <c r="AK18" s="142"/>
      <c r="AL18" s="142"/>
      <c r="AM18" s="142"/>
      <c r="AN18" s="142"/>
      <c r="AO18" s="144"/>
      <c r="AP18" s="142"/>
      <c r="AQ18" s="142"/>
      <c r="AR18" s="142"/>
      <c r="AS18" s="142"/>
      <c r="AT18" s="144"/>
      <c r="AU18" s="149"/>
      <c r="AV18" s="142"/>
      <c r="AW18" s="142"/>
      <c r="AX18" s="142"/>
      <c r="AY18" s="151"/>
      <c r="AZ18" s="4"/>
      <c r="BA18" s="4"/>
      <c r="BB18" s="4"/>
      <c r="BC18" s="4"/>
      <c r="BD18" s="4"/>
      <c r="BE18" s="4"/>
      <c r="BF18" s="4"/>
    </row>
    <row r="19" spans="1:58" ht="20.100000000000001" customHeight="1" x14ac:dyDescent="0.15">
      <c r="A19" s="136" t="str">
        <f>対戦表!T54</f>
        <v>軽野</v>
      </c>
      <c r="B19" s="139" t="s">
        <v>81</v>
      </c>
      <c r="C19" s="139"/>
      <c r="D19" s="139"/>
      <c r="E19" s="139"/>
      <c r="F19" s="140"/>
      <c r="G19" s="141" t="s">
        <v>81</v>
      </c>
      <c r="H19" s="139"/>
      <c r="I19" s="139"/>
      <c r="J19" s="139"/>
      <c r="K19" s="139"/>
      <c r="L19" s="141" t="s">
        <v>94</v>
      </c>
      <c r="M19" s="139"/>
      <c r="N19" s="139"/>
      <c r="O19" s="139"/>
      <c r="P19" s="139"/>
      <c r="Q19" s="141" t="s">
        <v>81</v>
      </c>
      <c r="R19" s="139"/>
      <c r="S19" s="139"/>
      <c r="T19" s="139"/>
      <c r="U19" s="139"/>
      <c r="V19" s="141" t="s">
        <v>94</v>
      </c>
      <c r="W19" s="139"/>
      <c r="X19" s="139"/>
      <c r="Y19" s="139"/>
      <c r="Z19" s="139"/>
      <c r="AA19" s="128"/>
      <c r="AB19" s="129"/>
      <c r="AC19" s="129"/>
      <c r="AD19" s="129"/>
      <c r="AE19" s="166"/>
      <c r="AF19" s="141" t="s">
        <v>84</v>
      </c>
      <c r="AG19" s="139"/>
      <c r="AH19" s="139"/>
      <c r="AI19" s="139"/>
      <c r="AJ19" s="139"/>
      <c r="AK19" s="141" t="s">
        <v>80</v>
      </c>
      <c r="AL19" s="139"/>
      <c r="AM19" s="139"/>
      <c r="AN19" s="139"/>
      <c r="AO19" s="139"/>
      <c r="AP19" s="141" t="s">
        <v>81</v>
      </c>
      <c r="AQ19" s="139"/>
      <c r="AR19" s="139"/>
      <c r="AS19" s="139"/>
      <c r="AT19" s="139"/>
      <c r="AU19" s="141" t="s">
        <v>80</v>
      </c>
      <c r="AV19" s="139"/>
      <c r="AW19" s="139"/>
      <c r="AX19" s="139"/>
      <c r="AY19" s="146"/>
    </row>
    <row r="20" spans="1:58" ht="20.100000000000001" customHeight="1" x14ac:dyDescent="0.15">
      <c r="A20" s="137"/>
      <c r="B20" s="142">
        <v>0</v>
      </c>
      <c r="C20" s="142" t="s">
        <v>3</v>
      </c>
      <c r="D20" s="142"/>
      <c r="E20" s="142"/>
      <c r="F20" s="144">
        <v>4</v>
      </c>
      <c r="G20" s="142">
        <v>1</v>
      </c>
      <c r="H20" s="142" t="s">
        <v>3</v>
      </c>
      <c r="I20" s="142"/>
      <c r="J20" s="142"/>
      <c r="K20" s="144">
        <v>3</v>
      </c>
      <c r="L20" s="142">
        <v>5</v>
      </c>
      <c r="M20" s="142" t="s">
        <v>3</v>
      </c>
      <c r="N20" s="142"/>
      <c r="O20" s="142"/>
      <c r="P20" s="144">
        <v>0</v>
      </c>
      <c r="Q20" s="142">
        <v>1</v>
      </c>
      <c r="R20" s="142" t="s">
        <v>3</v>
      </c>
      <c r="S20" s="142"/>
      <c r="T20" s="142"/>
      <c r="U20" s="144">
        <v>3</v>
      </c>
      <c r="V20" s="142">
        <v>4</v>
      </c>
      <c r="W20" s="142" t="s">
        <v>3</v>
      </c>
      <c r="X20" s="142"/>
      <c r="Y20" s="142"/>
      <c r="Z20" s="144">
        <v>1</v>
      </c>
      <c r="AA20" s="130"/>
      <c r="AB20" s="130"/>
      <c r="AC20" s="130"/>
      <c r="AD20" s="130"/>
      <c r="AE20" s="153"/>
      <c r="AF20" s="142">
        <v>2</v>
      </c>
      <c r="AG20" s="142" t="s">
        <v>3</v>
      </c>
      <c r="AH20" s="142"/>
      <c r="AI20" s="142"/>
      <c r="AJ20" s="144">
        <v>0</v>
      </c>
      <c r="AK20" s="142">
        <v>3</v>
      </c>
      <c r="AL20" s="142" t="s">
        <v>3</v>
      </c>
      <c r="AM20" s="142"/>
      <c r="AN20" s="142"/>
      <c r="AO20" s="144">
        <v>2</v>
      </c>
      <c r="AP20" s="142">
        <v>0</v>
      </c>
      <c r="AQ20" s="142" t="s">
        <v>3</v>
      </c>
      <c r="AR20" s="142"/>
      <c r="AS20" s="142"/>
      <c r="AT20" s="144">
        <v>2</v>
      </c>
      <c r="AU20" s="149">
        <v>3</v>
      </c>
      <c r="AV20" s="142" t="s">
        <v>3</v>
      </c>
      <c r="AW20" s="142"/>
      <c r="AX20" s="142"/>
      <c r="AY20" s="151">
        <v>2</v>
      </c>
    </row>
    <row r="21" spans="1:58" ht="20.100000000000001" customHeight="1" x14ac:dyDescent="0.15">
      <c r="A21" s="137"/>
      <c r="B21" s="147"/>
      <c r="C21" s="147"/>
      <c r="D21" s="147"/>
      <c r="E21" s="147"/>
      <c r="F21" s="148"/>
      <c r="G21" s="147"/>
      <c r="H21" s="147"/>
      <c r="I21" s="147"/>
      <c r="J21" s="147"/>
      <c r="K21" s="148"/>
      <c r="L21" s="147"/>
      <c r="M21" s="147"/>
      <c r="N21" s="147"/>
      <c r="O21" s="147"/>
      <c r="P21" s="148"/>
      <c r="Q21" s="147"/>
      <c r="R21" s="147"/>
      <c r="S21" s="147"/>
      <c r="T21" s="147"/>
      <c r="U21" s="148"/>
      <c r="V21" s="147"/>
      <c r="W21" s="147"/>
      <c r="X21" s="147"/>
      <c r="Y21" s="147"/>
      <c r="Z21" s="148"/>
      <c r="AA21" s="134"/>
      <c r="AB21" s="134"/>
      <c r="AC21" s="134"/>
      <c r="AD21" s="134"/>
      <c r="AE21" s="154"/>
      <c r="AF21" s="147"/>
      <c r="AG21" s="147"/>
      <c r="AH21" s="147"/>
      <c r="AI21" s="147"/>
      <c r="AJ21" s="148"/>
      <c r="AK21" s="147"/>
      <c r="AL21" s="147"/>
      <c r="AM21" s="147"/>
      <c r="AN21" s="147"/>
      <c r="AO21" s="148"/>
      <c r="AP21" s="147"/>
      <c r="AQ21" s="147"/>
      <c r="AR21" s="147"/>
      <c r="AS21" s="147"/>
      <c r="AT21" s="148"/>
      <c r="AU21" s="150"/>
      <c r="AV21" s="147"/>
      <c r="AW21" s="147"/>
      <c r="AX21" s="147"/>
      <c r="AY21" s="152"/>
    </row>
    <row r="22" spans="1:58" ht="20.100000000000001" customHeight="1" x14ac:dyDescent="0.15">
      <c r="A22" s="136" t="str">
        <f>対戦表!T55</f>
        <v>横瀬</v>
      </c>
      <c r="B22" s="139" t="s">
        <v>98</v>
      </c>
      <c r="C22" s="139"/>
      <c r="D22" s="139"/>
      <c r="E22" s="139"/>
      <c r="F22" s="140"/>
      <c r="G22" s="141" t="s">
        <v>81</v>
      </c>
      <c r="H22" s="142"/>
      <c r="I22" s="142"/>
      <c r="J22" s="142"/>
      <c r="K22" s="142"/>
      <c r="L22" s="141" t="s">
        <v>80</v>
      </c>
      <c r="M22" s="139"/>
      <c r="N22" s="139"/>
      <c r="O22" s="139"/>
      <c r="P22" s="139"/>
      <c r="Q22" s="141" t="s">
        <v>95</v>
      </c>
      <c r="R22" s="139"/>
      <c r="S22" s="139"/>
      <c r="T22" s="139"/>
      <c r="U22" s="139"/>
      <c r="V22" s="141" t="s">
        <v>80</v>
      </c>
      <c r="W22" s="139"/>
      <c r="X22" s="139"/>
      <c r="Y22" s="139"/>
      <c r="Z22" s="139"/>
      <c r="AA22" s="141" t="s">
        <v>81</v>
      </c>
      <c r="AB22" s="142"/>
      <c r="AC22" s="142"/>
      <c r="AD22" s="142"/>
      <c r="AE22" s="142"/>
      <c r="AF22" s="128"/>
      <c r="AG22" s="130"/>
      <c r="AH22" s="130"/>
      <c r="AI22" s="130"/>
      <c r="AJ22" s="130"/>
      <c r="AK22" s="155" t="s">
        <v>80</v>
      </c>
      <c r="AL22" s="156"/>
      <c r="AM22" s="156"/>
      <c r="AN22" s="156"/>
      <c r="AO22" s="156"/>
      <c r="AP22" s="141" t="s">
        <v>81</v>
      </c>
      <c r="AQ22" s="142"/>
      <c r="AR22" s="142"/>
      <c r="AS22" s="142"/>
      <c r="AT22" s="142"/>
      <c r="AU22" s="141" t="s">
        <v>81</v>
      </c>
      <c r="AV22" s="139"/>
      <c r="AW22" s="139"/>
      <c r="AX22" s="139"/>
      <c r="AY22" s="146"/>
    </row>
    <row r="23" spans="1:58" ht="20.100000000000001" customHeight="1" x14ac:dyDescent="0.15">
      <c r="A23" s="137"/>
      <c r="B23" s="142">
        <v>2</v>
      </c>
      <c r="C23" s="142" t="s">
        <v>6</v>
      </c>
      <c r="D23" s="142"/>
      <c r="E23" s="142"/>
      <c r="F23" s="144">
        <v>2</v>
      </c>
      <c r="G23" s="142">
        <v>0</v>
      </c>
      <c r="H23" s="142" t="s">
        <v>3</v>
      </c>
      <c r="I23" s="142"/>
      <c r="J23" s="142"/>
      <c r="K23" s="144">
        <v>1</v>
      </c>
      <c r="L23" s="142">
        <v>3</v>
      </c>
      <c r="M23" s="142" t="s">
        <v>3</v>
      </c>
      <c r="N23" s="142"/>
      <c r="O23" s="142"/>
      <c r="P23" s="144">
        <v>0</v>
      </c>
      <c r="Q23" s="142">
        <v>0</v>
      </c>
      <c r="R23" s="142" t="s">
        <v>3</v>
      </c>
      <c r="S23" s="142"/>
      <c r="T23" s="142"/>
      <c r="U23" s="144">
        <v>2</v>
      </c>
      <c r="V23" s="142">
        <v>3</v>
      </c>
      <c r="W23" s="142" t="s">
        <v>3</v>
      </c>
      <c r="X23" s="142"/>
      <c r="Y23" s="142"/>
      <c r="Z23" s="144">
        <v>1</v>
      </c>
      <c r="AA23" s="142">
        <v>0</v>
      </c>
      <c r="AB23" s="142" t="s">
        <v>3</v>
      </c>
      <c r="AC23" s="142"/>
      <c r="AD23" s="142"/>
      <c r="AE23" s="144">
        <v>2</v>
      </c>
      <c r="AF23" s="130"/>
      <c r="AG23" s="130"/>
      <c r="AH23" s="130"/>
      <c r="AI23" s="130"/>
      <c r="AJ23" s="153"/>
      <c r="AK23" s="156">
        <v>2</v>
      </c>
      <c r="AL23" s="142" t="s">
        <v>3</v>
      </c>
      <c r="AM23" s="142"/>
      <c r="AN23" s="142"/>
      <c r="AO23" s="159">
        <v>0</v>
      </c>
      <c r="AP23" s="142">
        <v>0</v>
      </c>
      <c r="AQ23" s="142" t="s">
        <v>3</v>
      </c>
      <c r="AR23" s="142"/>
      <c r="AS23" s="142"/>
      <c r="AT23" s="144">
        <v>8</v>
      </c>
      <c r="AU23" s="149">
        <v>1</v>
      </c>
      <c r="AV23" s="142" t="s">
        <v>3</v>
      </c>
      <c r="AW23" s="142"/>
      <c r="AX23" s="142"/>
      <c r="AY23" s="151">
        <v>4</v>
      </c>
    </row>
    <row r="24" spans="1:58" ht="20.100000000000001" customHeight="1" x14ac:dyDescent="0.15">
      <c r="A24" s="137"/>
      <c r="B24" s="147"/>
      <c r="C24" s="147"/>
      <c r="D24" s="147"/>
      <c r="E24" s="147"/>
      <c r="F24" s="148"/>
      <c r="G24" s="147"/>
      <c r="H24" s="147"/>
      <c r="I24" s="147"/>
      <c r="J24" s="147"/>
      <c r="K24" s="148"/>
      <c r="L24" s="147"/>
      <c r="M24" s="147"/>
      <c r="N24" s="147"/>
      <c r="O24" s="147"/>
      <c r="P24" s="148"/>
      <c r="Q24" s="147"/>
      <c r="R24" s="147"/>
      <c r="S24" s="147"/>
      <c r="T24" s="147"/>
      <c r="U24" s="148"/>
      <c r="V24" s="147"/>
      <c r="W24" s="147"/>
      <c r="X24" s="147"/>
      <c r="Y24" s="147"/>
      <c r="Z24" s="148"/>
      <c r="AA24" s="147"/>
      <c r="AB24" s="147"/>
      <c r="AC24" s="147"/>
      <c r="AD24" s="147"/>
      <c r="AE24" s="148"/>
      <c r="AF24" s="134"/>
      <c r="AG24" s="134"/>
      <c r="AH24" s="134"/>
      <c r="AI24" s="134"/>
      <c r="AJ24" s="154"/>
      <c r="AK24" s="157"/>
      <c r="AL24" s="147"/>
      <c r="AM24" s="147"/>
      <c r="AN24" s="147"/>
      <c r="AO24" s="160"/>
      <c r="AP24" s="147"/>
      <c r="AQ24" s="147"/>
      <c r="AR24" s="147"/>
      <c r="AS24" s="147"/>
      <c r="AT24" s="148"/>
      <c r="AU24" s="150"/>
      <c r="AV24" s="147"/>
      <c r="AW24" s="147"/>
      <c r="AX24" s="147"/>
      <c r="AY24" s="152"/>
    </row>
    <row r="25" spans="1:58" ht="20.100000000000001" customHeight="1" x14ac:dyDescent="0.15">
      <c r="A25" s="136" t="str">
        <f>対戦表!T57</f>
        <v>大野原</v>
      </c>
      <c r="B25" s="139" t="s">
        <v>85</v>
      </c>
      <c r="C25" s="139"/>
      <c r="D25" s="139"/>
      <c r="E25" s="139"/>
      <c r="F25" s="140"/>
      <c r="G25" s="141" t="s">
        <v>99</v>
      </c>
      <c r="H25" s="139"/>
      <c r="I25" s="139"/>
      <c r="J25" s="139"/>
      <c r="K25" s="139"/>
      <c r="L25" s="141" t="s">
        <v>100</v>
      </c>
      <c r="M25" s="139"/>
      <c r="N25" s="139"/>
      <c r="O25" s="139"/>
      <c r="P25" s="139"/>
      <c r="Q25" s="141" t="s">
        <v>99</v>
      </c>
      <c r="R25" s="139"/>
      <c r="S25" s="139"/>
      <c r="T25" s="139"/>
      <c r="U25" s="139"/>
      <c r="V25" s="141" t="s">
        <v>91</v>
      </c>
      <c r="W25" s="139"/>
      <c r="X25" s="139"/>
      <c r="Y25" s="139"/>
      <c r="Z25" s="139"/>
      <c r="AA25" s="141" t="s">
        <v>81</v>
      </c>
      <c r="AB25" s="139"/>
      <c r="AC25" s="139"/>
      <c r="AD25" s="139"/>
      <c r="AE25" s="139"/>
      <c r="AF25" s="141" t="s">
        <v>81</v>
      </c>
      <c r="AG25" s="139"/>
      <c r="AH25" s="139"/>
      <c r="AI25" s="139"/>
      <c r="AJ25" s="139"/>
      <c r="AK25" s="128"/>
      <c r="AL25" s="129"/>
      <c r="AM25" s="129"/>
      <c r="AN25" s="129"/>
      <c r="AO25" s="129"/>
      <c r="AP25" s="155" t="s">
        <v>88</v>
      </c>
      <c r="AQ25" s="158"/>
      <c r="AR25" s="158"/>
      <c r="AS25" s="158"/>
      <c r="AT25" s="158"/>
      <c r="AU25" s="141" t="s">
        <v>82</v>
      </c>
      <c r="AV25" s="139"/>
      <c r="AW25" s="139"/>
      <c r="AX25" s="139"/>
      <c r="AY25" s="146"/>
    </row>
    <row r="26" spans="1:58" ht="20.100000000000001" customHeight="1" x14ac:dyDescent="0.15">
      <c r="A26" s="137"/>
      <c r="B26" s="142">
        <v>1</v>
      </c>
      <c r="C26" s="142" t="s">
        <v>5</v>
      </c>
      <c r="D26" s="142"/>
      <c r="E26" s="142"/>
      <c r="F26" s="144">
        <v>2</v>
      </c>
      <c r="G26" s="142">
        <v>0</v>
      </c>
      <c r="H26" s="142" t="s">
        <v>3</v>
      </c>
      <c r="I26" s="142"/>
      <c r="J26" s="142"/>
      <c r="K26" s="144">
        <v>1</v>
      </c>
      <c r="L26" s="142">
        <v>1</v>
      </c>
      <c r="M26" s="142" t="s">
        <v>3</v>
      </c>
      <c r="N26" s="142"/>
      <c r="O26" s="142"/>
      <c r="P26" s="144">
        <v>2</v>
      </c>
      <c r="Q26" s="142">
        <v>1</v>
      </c>
      <c r="R26" s="142" t="s">
        <v>3</v>
      </c>
      <c r="S26" s="142"/>
      <c r="T26" s="142"/>
      <c r="U26" s="144">
        <v>7</v>
      </c>
      <c r="V26" s="142">
        <v>2</v>
      </c>
      <c r="W26" s="142" t="s">
        <v>3</v>
      </c>
      <c r="X26" s="142"/>
      <c r="Y26" s="142"/>
      <c r="Z26" s="144">
        <v>1</v>
      </c>
      <c r="AA26" s="142">
        <v>2</v>
      </c>
      <c r="AB26" s="142" t="s">
        <v>3</v>
      </c>
      <c r="AC26" s="142"/>
      <c r="AD26" s="142"/>
      <c r="AE26" s="144">
        <v>3</v>
      </c>
      <c r="AF26" s="142">
        <v>0</v>
      </c>
      <c r="AG26" s="142" t="s">
        <v>3</v>
      </c>
      <c r="AH26" s="142"/>
      <c r="AI26" s="142"/>
      <c r="AJ26" s="144">
        <v>2</v>
      </c>
      <c r="AK26" s="130"/>
      <c r="AL26" s="130"/>
      <c r="AM26" s="130"/>
      <c r="AN26" s="130"/>
      <c r="AO26" s="153"/>
      <c r="AP26" s="156">
        <v>1</v>
      </c>
      <c r="AQ26" s="142" t="s">
        <v>3</v>
      </c>
      <c r="AR26" s="142"/>
      <c r="AS26" s="142"/>
      <c r="AT26" s="159">
        <v>4</v>
      </c>
      <c r="AU26" s="149">
        <v>1</v>
      </c>
      <c r="AV26" s="142" t="s">
        <v>3</v>
      </c>
      <c r="AW26" s="142"/>
      <c r="AX26" s="142"/>
      <c r="AY26" s="151">
        <v>1</v>
      </c>
    </row>
    <row r="27" spans="1:58" ht="20.100000000000001" customHeight="1" x14ac:dyDescent="0.15">
      <c r="A27" s="137"/>
      <c r="B27" s="147"/>
      <c r="C27" s="147"/>
      <c r="D27" s="147"/>
      <c r="E27" s="147"/>
      <c r="F27" s="148"/>
      <c r="G27" s="147"/>
      <c r="H27" s="147"/>
      <c r="I27" s="147"/>
      <c r="J27" s="147"/>
      <c r="K27" s="148"/>
      <c r="L27" s="147"/>
      <c r="M27" s="147"/>
      <c r="N27" s="147"/>
      <c r="O27" s="147"/>
      <c r="P27" s="148"/>
      <c r="Q27" s="147"/>
      <c r="R27" s="147"/>
      <c r="S27" s="147"/>
      <c r="T27" s="147"/>
      <c r="U27" s="148"/>
      <c r="V27" s="147"/>
      <c r="W27" s="147"/>
      <c r="X27" s="147"/>
      <c r="Y27" s="147"/>
      <c r="Z27" s="148"/>
      <c r="AA27" s="147"/>
      <c r="AB27" s="147"/>
      <c r="AC27" s="147"/>
      <c r="AD27" s="147"/>
      <c r="AE27" s="148"/>
      <c r="AF27" s="147"/>
      <c r="AG27" s="147"/>
      <c r="AH27" s="147"/>
      <c r="AI27" s="147"/>
      <c r="AJ27" s="148"/>
      <c r="AK27" s="134"/>
      <c r="AL27" s="134"/>
      <c r="AM27" s="134"/>
      <c r="AN27" s="134"/>
      <c r="AO27" s="154"/>
      <c r="AP27" s="157"/>
      <c r="AQ27" s="147"/>
      <c r="AR27" s="147"/>
      <c r="AS27" s="147"/>
      <c r="AT27" s="160"/>
      <c r="AU27" s="150"/>
      <c r="AV27" s="147"/>
      <c r="AW27" s="147"/>
      <c r="AX27" s="147"/>
      <c r="AY27" s="152"/>
    </row>
    <row r="28" spans="1:58" ht="20.100000000000001" customHeight="1" x14ac:dyDescent="0.15">
      <c r="A28" s="136" t="str">
        <f>対戦表!T56</f>
        <v>息栖A</v>
      </c>
      <c r="B28" s="141" t="s">
        <v>80</v>
      </c>
      <c r="C28" s="139"/>
      <c r="D28" s="139"/>
      <c r="E28" s="139"/>
      <c r="F28" s="139"/>
      <c r="G28" s="141" t="s">
        <v>101</v>
      </c>
      <c r="H28" s="139"/>
      <c r="I28" s="139"/>
      <c r="J28" s="139"/>
      <c r="K28" s="139"/>
      <c r="L28" s="141" t="s">
        <v>96</v>
      </c>
      <c r="M28" s="139"/>
      <c r="N28" s="139"/>
      <c r="O28" s="139"/>
      <c r="P28" s="139"/>
      <c r="Q28" s="141" t="s">
        <v>80</v>
      </c>
      <c r="R28" s="139"/>
      <c r="S28" s="139"/>
      <c r="T28" s="139"/>
      <c r="U28" s="139"/>
      <c r="V28" s="141" t="s">
        <v>87</v>
      </c>
      <c r="W28" s="139"/>
      <c r="X28" s="139"/>
      <c r="Y28" s="139"/>
      <c r="Z28" s="139"/>
      <c r="AA28" s="141" t="s">
        <v>80</v>
      </c>
      <c r="AB28" s="139"/>
      <c r="AC28" s="139"/>
      <c r="AD28" s="139"/>
      <c r="AE28" s="139"/>
      <c r="AF28" s="141" t="s">
        <v>80</v>
      </c>
      <c r="AG28" s="139"/>
      <c r="AH28" s="139"/>
      <c r="AI28" s="139"/>
      <c r="AJ28" s="139"/>
      <c r="AK28" s="141" t="s">
        <v>80</v>
      </c>
      <c r="AL28" s="139"/>
      <c r="AM28" s="139"/>
      <c r="AN28" s="139"/>
      <c r="AO28" s="139"/>
      <c r="AP28" s="128"/>
      <c r="AQ28" s="129"/>
      <c r="AR28" s="130"/>
      <c r="AS28" s="130"/>
      <c r="AT28" s="130"/>
      <c r="AU28" s="128"/>
      <c r="AV28" s="129"/>
      <c r="AW28" s="130"/>
      <c r="AX28" s="130"/>
      <c r="AY28" s="131"/>
    </row>
    <row r="29" spans="1:58" ht="20.100000000000001" customHeight="1" x14ac:dyDescent="0.15">
      <c r="A29" s="137"/>
      <c r="B29" s="142">
        <v>2</v>
      </c>
      <c r="C29" s="142" t="s">
        <v>3</v>
      </c>
      <c r="D29" s="142"/>
      <c r="E29" s="142"/>
      <c r="F29" s="144">
        <v>0</v>
      </c>
      <c r="G29" s="142">
        <v>2</v>
      </c>
      <c r="H29" s="142" t="s">
        <v>3</v>
      </c>
      <c r="I29" s="142"/>
      <c r="J29" s="142"/>
      <c r="K29" s="144">
        <v>0</v>
      </c>
      <c r="L29" s="142">
        <v>1</v>
      </c>
      <c r="M29" s="142" t="s">
        <v>3</v>
      </c>
      <c r="N29" s="142"/>
      <c r="O29" s="142"/>
      <c r="P29" s="144">
        <v>0</v>
      </c>
      <c r="Q29" s="142">
        <v>2</v>
      </c>
      <c r="R29" s="142" t="s">
        <v>3</v>
      </c>
      <c r="S29" s="142"/>
      <c r="T29" s="142"/>
      <c r="U29" s="144">
        <v>0</v>
      </c>
      <c r="V29" s="142">
        <v>9</v>
      </c>
      <c r="W29" s="142" t="s">
        <v>3</v>
      </c>
      <c r="X29" s="142"/>
      <c r="Y29" s="142"/>
      <c r="Z29" s="144">
        <v>0</v>
      </c>
      <c r="AA29" s="142">
        <v>2</v>
      </c>
      <c r="AB29" s="142" t="s">
        <v>3</v>
      </c>
      <c r="AC29" s="142"/>
      <c r="AD29" s="142"/>
      <c r="AE29" s="144">
        <v>0</v>
      </c>
      <c r="AF29" s="142">
        <v>8</v>
      </c>
      <c r="AG29" s="142" t="s">
        <v>3</v>
      </c>
      <c r="AH29" s="142"/>
      <c r="AI29" s="142"/>
      <c r="AJ29" s="144">
        <v>0</v>
      </c>
      <c r="AK29" s="142">
        <v>4</v>
      </c>
      <c r="AL29" s="142" t="s">
        <v>3</v>
      </c>
      <c r="AM29" s="142"/>
      <c r="AN29" s="142"/>
      <c r="AO29" s="144">
        <v>1</v>
      </c>
      <c r="AP29" s="130"/>
      <c r="AQ29" s="130"/>
      <c r="AR29" s="130"/>
      <c r="AS29" s="130"/>
      <c r="AT29" s="153"/>
      <c r="AU29" s="132"/>
      <c r="AV29" s="130"/>
      <c r="AW29" s="130"/>
      <c r="AX29" s="130"/>
      <c r="AY29" s="131"/>
    </row>
    <row r="30" spans="1:58" ht="20.100000000000001" customHeight="1" x14ac:dyDescent="0.15">
      <c r="A30" s="137"/>
      <c r="B30" s="147"/>
      <c r="C30" s="147"/>
      <c r="D30" s="147"/>
      <c r="E30" s="147"/>
      <c r="F30" s="148"/>
      <c r="G30" s="147"/>
      <c r="H30" s="147"/>
      <c r="I30" s="147"/>
      <c r="J30" s="147"/>
      <c r="K30" s="148"/>
      <c r="L30" s="147"/>
      <c r="M30" s="147"/>
      <c r="N30" s="147"/>
      <c r="O30" s="147"/>
      <c r="P30" s="148"/>
      <c r="Q30" s="147"/>
      <c r="R30" s="147"/>
      <c r="S30" s="147"/>
      <c r="T30" s="147"/>
      <c r="U30" s="148"/>
      <c r="V30" s="147"/>
      <c r="W30" s="147"/>
      <c r="X30" s="147"/>
      <c r="Y30" s="147"/>
      <c r="Z30" s="148"/>
      <c r="AA30" s="147"/>
      <c r="AB30" s="147"/>
      <c r="AC30" s="147"/>
      <c r="AD30" s="147"/>
      <c r="AE30" s="148"/>
      <c r="AF30" s="147"/>
      <c r="AG30" s="147"/>
      <c r="AH30" s="147"/>
      <c r="AI30" s="147"/>
      <c r="AJ30" s="148"/>
      <c r="AK30" s="147"/>
      <c r="AL30" s="147"/>
      <c r="AM30" s="147"/>
      <c r="AN30" s="147"/>
      <c r="AO30" s="148"/>
      <c r="AP30" s="134"/>
      <c r="AQ30" s="134"/>
      <c r="AR30" s="134"/>
      <c r="AS30" s="134"/>
      <c r="AT30" s="154"/>
      <c r="AU30" s="133"/>
      <c r="AV30" s="134"/>
      <c r="AW30" s="134"/>
      <c r="AX30" s="134"/>
      <c r="AY30" s="135"/>
    </row>
    <row r="31" spans="1:58" ht="20.100000000000001" customHeight="1" x14ac:dyDescent="0.15">
      <c r="A31" s="136" t="str">
        <f>対戦表!T50</f>
        <v>息栖Ｂ</v>
      </c>
      <c r="B31" s="139" t="s">
        <v>81</v>
      </c>
      <c r="C31" s="139"/>
      <c r="D31" s="139"/>
      <c r="E31" s="139"/>
      <c r="F31" s="140"/>
      <c r="G31" s="141" t="s">
        <v>82</v>
      </c>
      <c r="H31" s="139"/>
      <c r="I31" s="139"/>
      <c r="J31" s="139"/>
      <c r="K31" s="139"/>
      <c r="L31" s="141" t="s">
        <v>80</v>
      </c>
      <c r="M31" s="139"/>
      <c r="N31" s="139"/>
      <c r="O31" s="139"/>
      <c r="P31" s="139"/>
      <c r="Q31" s="141" t="s">
        <v>81</v>
      </c>
      <c r="R31" s="139"/>
      <c r="S31" s="139"/>
      <c r="T31" s="139"/>
      <c r="U31" s="139"/>
      <c r="V31" s="141" t="s">
        <v>101</v>
      </c>
      <c r="W31" s="139"/>
      <c r="X31" s="139"/>
      <c r="Y31" s="139"/>
      <c r="Z31" s="139"/>
      <c r="AA31" s="141" t="s">
        <v>81</v>
      </c>
      <c r="AB31" s="139"/>
      <c r="AC31" s="139"/>
      <c r="AD31" s="139"/>
      <c r="AE31" s="139"/>
      <c r="AF31" s="141" t="s">
        <v>101</v>
      </c>
      <c r="AG31" s="139"/>
      <c r="AH31" s="139"/>
      <c r="AI31" s="139"/>
      <c r="AJ31" s="139"/>
      <c r="AK31" s="141" t="s">
        <v>92</v>
      </c>
      <c r="AL31" s="139"/>
      <c r="AM31" s="139"/>
      <c r="AN31" s="139"/>
      <c r="AO31" s="139"/>
      <c r="AP31" s="128"/>
      <c r="AQ31" s="129"/>
      <c r="AR31" s="130"/>
      <c r="AS31" s="130"/>
      <c r="AT31" s="130"/>
      <c r="AU31" s="128"/>
      <c r="AV31" s="129"/>
      <c r="AW31" s="130"/>
      <c r="AX31" s="130"/>
      <c r="AY31" s="131"/>
    </row>
    <row r="32" spans="1:58" ht="20.100000000000001" customHeight="1" x14ac:dyDescent="0.15">
      <c r="A32" s="137"/>
      <c r="B32" s="142">
        <v>1</v>
      </c>
      <c r="C32" s="142" t="s">
        <v>5</v>
      </c>
      <c r="D32" s="142"/>
      <c r="E32" s="142"/>
      <c r="F32" s="144">
        <v>2</v>
      </c>
      <c r="G32" s="142">
        <v>1</v>
      </c>
      <c r="H32" s="142" t="s">
        <v>3</v>
      </c>
      <c r="I32" s="142"/>
      <c r="J32" s="142"/>
      <c r="K32" s="144">
        <v>1</v>
      </c>
      <c r="L32" s="142">
        <v>4</v>
      </c>
      <c r="M32" s="142" t="s">
        <v>3</v>
      </c>
      <c r="N32" s="142"/>
      <c r="O32" s="142"/>
      <c r="P32" s="144">
        <v>1</v>
      </c>
      <c r="Q32" s="142">
        <v>0</v>
      </c>
      <c r="R32" s="142" t="s">
        <v>3</v>
      </c>
      <c r="S32" s="142"/>
      <c r="T32" s="142"/>
      <c r="U32" s="144">
        <v>3</v>
      </c>
      <c r="V32" s="142">
        <v>7</v>
      </c>
      <c r="W32" s="142" t="s">
        <v>3</v>
      </c>
      <c r="X32" s="142"/>
      <c r="Y32" s="142"/>
      <c r="Z32" s="144">
        <v>1</v>
      </c>
      <c r="AA32" s="142">
        <v>2</v>
      </c>
      <c r="AB32" s="142" t="s">
        <v>3</v>
      </c>
      <c r="AC32" s="142"/>
      <c r="AD32" s="142"/>
      <c r="AE32" s="144">
        <v>3</v>
      </c>
      <c r="AF32" s="142">
        <v>4</v>
      </c>
      <c r="AG32" s="142" t="s">
        <v>3</v>
      </c>
      <c r="AH32" s="142"/>
      <c r="AI32" s="142"/>
      <c r="AJ32" s="144">
        <v>1</v>
      </c>
      <c r="AK32" s="142">
        <v>1</v>
      </c>
      <c r="AL32" s="142" t="s">
        <v>3</v>
      </c>
      <c r="AM32" s="142"/>
      <c r="AN32" s="142"/>
      <c r="AO32" s="144">
        <v>1</v>
      </c>
      <c r="AP32" s="130"/>
      <c r="AQ32" s="130"/>
      <c r="AR32" s="130"/>
      <c r="AS32" s="130"/>
      <c r="AT32" s="153"/>
      <c r="AU32" s="132"/>
      <c r="AV32" s="130"/>
      <c r="AW32" s="130"/>
      <c r="AX32" s="130"/>
      <c r="AY32" s="131"/>
    </row>
    <row r="33" spans="1:51" ht="20.100000000000001" customHeight="1" thickBot="1" x14ac:dyDescent="0.2">
      <c r="A33" s="138"/>
      <c r="B33" s="143"/>
      <c r="C33" s="143"/>
      <c r="D33" s="143"/>
      <c r="E33" s="143"/>
      <c r="F33" s="145"/>
      <c r="G33" s="143"/>
      <c r="H33" s="143"/>
      <c r="I33" s="143"/>
      <c r="J33" s="143"/>
      <c r="K33" s="145"/>
      <c r="L33" s="143"/>
      <c r="M33" s="143"/>
      <c r="N33" s="143"/>
      <c r="O33" s="143"/>
      <c r="P33" s="145"/>
      <c r="Q33" s="143"/>
      <c r="R33" s="143"/>
      <c r="S33" s="143"/>
      <c r="T33" s="143"/>
      <c r="U33" s="145"/>
      <c r="V33" s="143"/>
      <c r="W33" s="143"/>
      <c r="X33" s="143"/>
      <c r="Y33" s="143"/>
      <c r="Z33" s="145"/>
      <c r="AA33" s="143"/>
      <c r="AB33" s="143"/>
      <c r="AC33" s="143"/>
      <c r="AD33" s="143"/>
      <c r="AE33" s="145"/>
      <c r="AF33" s="143"/>
      <c r="AG33" s="143"/>
      <c r="AH33" s="143"/>
      <c r="AI33" s="143"/>
      <c r="AJ33" s="145"/>
      <c r="AK33" s="143"/>
      <c r="AL33" s="143"/>
      <c r="AM33" s="143"/>
      <c r="AN33" s="143"/>
      <c r="AO33" s="145"/>
      <c r="AP33" s="169"/>
      <c r="AQ33" s="169"/>
      <c r="AR33" s="169"/>
      <c r="AS33" s="169"/>
      <c r="AT33" s="167"/>
      <c r="AU33" s="168"/>
      <c r="AV33" s="169"/>
      <c r="AW33" s="169"/>
      <c r="AX33" s="169"/>
      <c r="AY33" s="165"/>
    </row>
    <row r="34" spans="1:51" ht="20.100000000000001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ht="24" x14ac:dyDescent="0.15">
      <c r="A35" s="126" t="s">
        <v>78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</row>
    <row r="36" spans="1:51" ht="20.100000000000001" customHeight="1" thickBot="1" x14ac:dyDescent="0.2">
      <c r="A36" s="5"/>
    </row>
    <row r="37" spans="1:51" ht="39.950000000000003" customHeight="1" thickBot="1" x14ac:dyDescent="0.2">
      <c r="A37" s="65"/>
      <c r="B37" s="172" t="str">
        <f>A38</f>
        <v>土合</v>
      </c>
      <c r="C37" s="172"/>
      <c r="D37" s="172"/>
      <c r="E37" s="172"/>
      <c r="F37" s="172"/>
      <c r="G37" s="162" t="str">
        <f>A41</f>
        <v>波崎</v>
      </c>
      <c r="H37" s="163"/>
      <c r="I37" s="163"/>
      <c r="J37" s="163"/>
      <c r="K37" s="163"/>
      <c r="L37" s="162" t="str">
        <f>A44</f>
        <v>波崎太田</v>
      </c>
      <c r="M37" s="163"/>
      <c r="N37" s="163"/>
      <c r="O37" s="163"/>
      <c r="P37" s="163"/>
      <c r="Q37" s="162" t="str">
        <f>A47</f>
        <v>ﾌｫﾙｻ若松</v>
      </c>
      <c r="R37" s="163"/>
      <c r="S37" s="163"/>
      <c r="T37" s="163"/>
      <c r="U37" s="163"/>
      <c r="V37" s="162" t="str">
        <f>A50</f>
        <v>軽野東</v>
      </c>
      <c r="W37" s="163"/>
      <c r="X37" s="163"/>
      <c r="Y37" s="163"/>
      <c r="Z37" s="163"/>
      <c r="AA37" s="162" t="str">
        <f>A53</f>
        <v>軽野</v>
      </c>
      <c r="AB37" s="163"/>
      <c r="AC37" s="163"/>
      <c r="AD37" s="163"/>
      <c r="AE37" s="163"/>
      <c r="AF37" s="162" t="str">
        <f>A56</f>
        <v>横瀬</v>
      </c>
      <c r="AG37" s="163"/>
      <c r="AH37" s="163"/>
      <c r="AI37" s="163"/>
      <c r="AJ37" s="163"/>
      <c r="AK37" s="162" t="str">
        <f>A59</f>
        <v>大野原</v>
      </c>
      <c r="AL37" s="163"/>
      <c r="AM37" s="163"/>
      <c r="AN37" s="163"/>
      <c r="AO37" s="163"/>
      <c r="AP37" s="162" t="str">
        <f>A62</f>
        <v>息栖A</v>
      </c>
      <c r="AQ37" s="163"/>
      <c r="AR37" s="163"/>
      <c r="AS37" s="163"/>
      <c r="AT37" s="163"/>
      <c r="AU37" s="162" t="str">
        <f>A65</f>
        <v>息栖Ｂ</v>
      </c>
      <c r="AV37" s="163"/>
      <c r="AW37" s="163"/>
      <c r="AX37" s="163"/>
      <c r="AY37" s="164"/>
    </row>
    <row r="38" spans="1:51" ht="20.100000000000001" customHeight="1" thickTop="1" x14ac:dyDescent="0.15">
      <c r="A38" s="136" t="s">
        <v>53</v>
      </c>
      <c r="B38" s="170"/>
      <c r="C38" s="170"/>
      <c r="D38" s="170"/>
      <c r="E38" s="170"/>
      <c r="F38" s="171"/>
      <c r="G38" s="141"/>
      <c r="H38" s="139"/>
      <c r="I38" s="139"/>
      <c r="J38" s="139"/>
      <c r="K38" s="139"/>
      <c r="L38" s="141"/>
      <c r="M38" s="139"/>
      <c r="N38" s="139"/>
      <c r="O38" s="139"/>
      <c r="P38" s="139"/>
      <c r="Q38" s="141"/>
      <c r="R38" s="139"/>
      <c r="S38" s="139"/>
      <c r="T38" s="139"/>
      <c r="U38" s="139"/>
      <c r="V38" s="141"/>
      <c r="W38" s="139"/>
      <c r="X38" s="139"/>
      <c r="Y38" s="139"/>
      <c r="Z38" s="139"/>
      <c r="AA38" s="141"/>
      <c r="AB38" s="139"/>
      <c r="AC38" s="139"/>
      <c r="AD38" s="139"/>
      <c r="AE38" s="139"/>
      <c r="AF38" s="141"/>
      <c r="AG38" s="139"/>
      <c r="AH38" s="139"/>
      <c r="AI38" s="139"/>
      <c r="AJ38" s="139"/>
      <c r="AK38" s="141"/>
      <c r="AL38" s="139"/>
      <c r="AM38" s="139"/>
      <c r="AN38" s="139"/>
      <c r="AO38" s="139"/>
      <c r="AP38" s="141"/>
      <c r="AQ38" s="139"/>
      <c r="AR38" s="139"/>
      <c r="AS38" s="139"/>
      <c r="AT38" s="139"/>
      <c r="AU38" s="155"/>
      <c r="AV38" s="158"/>
      <c r="AW38" s="158"/>
      <c r="AX38" s="158"/>
      <c r="AY38" s="161"/>
    </row>
    <row r="39" spans="1:51" ht="20.100000000000001" customHeight="1" x14ac:dyDescent="0.15">
      <c r="A39" s="137"/>
      <c r="B39" s="66"/>
      <c r="C39" s="66"/>
      <c r="D39" s="66"/>
      <c r="E39" s="66"/>
      <c r="F39" s="67"/>
      <c r="G39" s="142"/>
      <c r="H39" s="142" t="s">
        <v>3</v>
      </c>
      <c r="I39" s="142"/>
      <c r="J39" s="142"/>
      <c r="K39" s="144"/>
      <c r="L39" s="142"/>
      <c r="M39" s="142" t="s">
        <v>3</v>
      </c>
      <c r="N39" s="142"/>
      <c r="O39" s="142"/>
      <c r="P39" s="144"/>
      <c r="Q39" s="142"/>
      <c r="R39" s="142" t="s">
        <v>3</v>
      </c>
      <c r="S39" s="142"/>
      <c r="T39" s="142"/>
      <c r="U39" s="144"/>
      <c r="V39" s="142"/>
      <c r="W39" s="142" t="s">
        <v>3</v>
      </c>
      <c r="X39" s="142"/>
      <c r="Y39" s="142"/>
      <c r="Z39" s="144"/>
      <c r="AA39" s="142"/>
      <c r="AB39" s="142" t="s">
        <v>3</v>
      </c>
      <c r="AC39" s="142"/>
      <c r="AD39" s="142"/>
      <c r="AE39" s="144"/>
      <c r="AF39" s="142"/>
      <c r="AG39" s="142" t="s">
        <v>3</v>
      </c>
      <c r="AH39" s="142"/>
      <c r="AI39" s="142"/>
      <c r="AJ39" s="144"/>
      <c r="AK39" s="142"/>
      <c r="AL39" s="142" t="s">
        <v>3</v>
      </c>
      <c r="AM39" s="142"/>
      <c r="AN39" s="142"/>
      <c r="AO39" s="144"/>
      <c r="AP39" s="142"/>
      <c r="AQ39" s="142" t="s">
        <v>3</v>
      </c>
      <c r="AR39" s="142"/>
      <c r="AS39" s="142"/>
      <c r="AT39" s="144"/>
      <c r="AU39" s="149"/>
      <c r="AV39" s="142" t="s">
        <v>3</v>
      </c>
      <c r="AW39" s="142"/>
      <c r="AX39" s="142"/>
      <c r="AY39" s="151"/>
    </row>
    <row r="40" spans="1:51" ht="20.100000000000001" customHeight="1" x14ac:dyDescent="0.15">
      <c r="A40" s="137"/>
      <c r="B40" s="68"/>
      <c r="C40" s="68"/>
      <c r="D40" s="68"/>
      <c r="E40" s="68"/>
      <c r="F40" s="69"/>
      <c r="G40" s="147"/>
      <c r="H40" s="147"/>
      <c r="I40" s="147"/>
      <c r="J40" s="147"/>
      <c r="K40" s="148"/>
      <c r="L40" s="147"/>
      <c r="M40" s="147"/>
      <c r="N40" s="147"/>
      <c r="O40" s="147"/>
      <c r="P40" s="148"/>
      <c r="Q40" s="147"/>
      <c r="R40" s="147"/>
      <c r="S40" s="147"/>
      <c r="T40" s="147"/>
      <c r="U40" s="148"/>
      <c r="V40" s="147"/>
      <c r="W40" s="147"/>
      <c r="X40" s="147"/>
      <c r="Y40" s="147"/>
      <c r="Z40" s="148"/>
      <c r="AA40" s="147"/>
      <c r="AB40" s="147"/>
      <c r="AC40" s="147"/>
      <c r="AD40" s="147"/>
      <c r="AE40" s="148"/>
      <c r="AF40" s="147"/>
      <c r="AG40" s="147"/>
      <c r="AH40" s="147"/>
      <c r="AI40" s="147"/>
      <c r="AJ40" s="148"/>
      <c r="AK40" s="147"/>
      <c r="AL40" s="147"/>
      <c r="AM40" s="147"/>
      <c r="AN40" s="147"/>
      <c r="AO40" s="148"/>
      <c r="AP40" s="147"/>
      <c r="AQ40" s="147"/>
      <c r="AR40" s="147"/>
      <c r="AS40" s="147"/>
      <c r="AT40" s="148"/>
      <c r="AU40" s="150"/>
      <c r="AV40" s="147"/>
      <c r="AW40" s="147"/>
      <c r="AX40" s="147"/>
      <c r="AY40" s="152"/>
    </row>
    <row r="41" spans="1:51" ht="20.100000000000001" customHeight="1" x14ac:dyDescent="0.15">
      <c r="A41" s="136" t="s">
        <v>48</v>
      </c>
      <c r="B41" s="139"/>
      <c r="C41" s="139"/>
      <c r="D41" s="139"/>
      <c r="E41" s="139"/>
      <c r="F41" s="140"/>
      <c r="G41" s="128"/>
      <c r="H41" s="129"/>
      <c r="I41" s="129"/>
      <c r="J41" s="129"/>
      <c r="K41" s="129"/>
      <c r="L41" s="141"/>
      <c r="M41" s="139"/>
      <c r="N41" s="139"/>
      <c r="O41" s="139"/>
      <c r="P41" s="139"/>
      <c r="Q41" s="141"/>
      <c r="R41" s="139"/>
      <c r="S41" s="139"/>
      <c r="T41" s="139"/>
      <c r="U41" s="139"/>
      <c r="V41" s="141"/>
      <c r="W41" s="139"/>
      <c r="X41" s="139"/>
      <c r="Y41" s="139"/>
      <c r="Z41" s="139"/>
      <c r="AA41" s="141"/>
      <c r="AB41" s="139"/>
      <c r="AC41" s="139"/>
      <c r="AD41" s="139"/>
      <c r="AE41" s="139"/>
      <c r="AF41" s="141"/>
      <c r="AG41" s="139"/>
      <c r="AH41" s="139"/>
      <c r="AI41" s="139"/>
      <c r="AJ41" s="139"/>
      <c r="AK41" s="141"/>
      <c r="AL41" s="139"/>
      <c r="AM41" s="139"/>
      <c r="AN41" s="139"/>
      <c r="AO41" s="139"/>
      <c r="AP41" s="141"/>
      <c r="AQ41" s="139"/>
      <c r="AR41" s="139"/>
      <c r="AS41" s="139"/>
      <c r="AT41" s="139"/>
      <c r="AU41" s="155"/>
      <c r="AV41" s="158"/>
      <c r="AW41" s="158"/>
      <c r="AX41" s="158"/>
      <c r="AY41" s="161"/>
    </row>
    <row r="42" spans="1:51" ht="20.100000000000001" customHeight="1" x14ac:dyDescent="0.15">
      <c r="A42" s="137"/>
      <c r="B42" s="142"/>
      <c r="C42" s="142" t="s">
        <v>3</v>
      </c>
      <c r="D42" s="142"/>
      <c r="E42" s="142"/>
      <c r="F42" s="144"/>
      <c r="G42" s="130"/>
      <c r="H42" s="130"/>
      <c r="I42" s="130"/>
      <c r="J42" s="130"/>
      <c r="K42" s="153"/>
      <c r="L42" s="142"/>
      <c r="M42" s="142" t="s">
        <v>3</v>
      </c>
      <c r="N42" s="142"/>
      <c r="O42" s="142"/>
      <c r="P42" s="144"/>
      <c r="Q42" s="142"/>
      <c r="R42" s="142" t="s">
        <v>3</v>
      </c>
      <c r="S42" s="142"/>
      <c r="T42" s="142"/>
      <c r="U42" s="144"/>
      <c r="V42" s="142"/>
      <c r="W42" s="142" t="s">
        <v>3</v>
      </c>
      <c r="X42" s="142"/>
      <c r="Y42" s="142"/>
      <c r="Z42" s="144"/>
      <c r="AA42" s="142"/>
      <c r="AB42" s="142" t="s">
        <v>3</v>
      </c>
      <c r="AC42" s="142"/>
      <c r="AD42" s="142"/>
      <c r="AE42" s="144"/>
      <c r="AF42" s="142"/>
      <c r="AG42" s="142" t="s">
        <v>3</v>
      </c>
      <c r="AH42" s="142"/>
      <c r="AI42" s="142"/>
      <c r="AJ42" s="144"/>
      <c r="AK42" s="142"/>
      <c r="AL42" s="142" t="s">
        <v>3</v>
      </c>
      <c r="AM42" s="142"/>
      <c r="AN42" s="142"/>
      <c r="AO42" s="144"/>
      <c r="AP42" s="142"/>
      <c r="AQ42" s="142" t="s">
        <v>3</v>
      </c>
      <c r="AR42" s="142"/>
      <c r="AS42" s="142"/>
      <c r="AT42" s="144"/>
      <c r="AU42" s="149"/>
      <c r="AV42" s="142" t="s">
        <v>3</v>
      </c>
      <c r="AW42" s="142"/>
      <c r="AX42" s="142"/>
      <c r="AY42" s="151"/>
    </row>
    <row r="43" spans="1:51" ht="20.100000000000001" customHeight="1" x14ac:dyDescent="0.15">
      <c r="A43" s="137"/>
      <c r="B43" s="147"/>
      <c r="C43" s="147"/>
      <c r="D43" s="147"/>
      <c r="E43" s="147"/>
      <c r="F43" s="148"/>
      <c r="G43" s="134"/>
      <c r="H43" s="134"/>
      <c r="I43" s="134"/>
      <c r="J43" s="134"/>
      <c r="K43" s="154"/>
      <c r="L43" s="147"/>
      <c r="M43" s="147"/>
      <c r="N43" s="147"/>
      <c r="O43" s="147"/>
      <c r="P43" s="148"/>
      <c r="Q43" s="147"/>
      <c r="R43" s="147"/>
      <c r="S43" s="147"/>
      <c r="T43" s="147"/>
      <c r="U43" s="148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7"/>
      <c r="AG43" s="147"/>
      <c r="AH43" s="147"/>
      <c r="AI43" s="147"/>
      <c r="AJ43" s="148"/>
      <c r="AK43" s="147"/>
      <c r="AL43" s="147"/>
      <c r="AM43" s="147"/>
      <c r="AN43" s="147"/>
      <c r="AO43" s="148"/>
      <c r="AP43" s="147"/>
      <c r="AQ43" s="147"/>
      <c r="AR43" s="147"/>
      <c r="AS43" s="147"/>
      <c r="AT43" s="148"/>
      <c r="AU43" s="150"/>
      <c r="AV43" s="147"/>
      <c r="AW43" s="147"/>
      <c r="AX43" s="147"/>
      <c r="AY43" s="152"/>
    </row>
    <row r="44" spans="1:51" ht="20.100000000000001" customHeight="1" x14ac:dyDescent="0.15">
      <c r="A44" s="136" t="s">
        <v>73</v>
      </c>
      <c r="B44" s="139"/>
      <c r="C44" s="139"/>
      <c r="D44" s="139"/>
      <c r="E44" s="139"/>
      <c r="F44" s="140"/>
      <c r="G44" s="141"/>
      <c r="H44" s="139"/>
      <c r="I44" s="139"/>
      <c r="J44" s="139"/>
      <c r="K44" s="139"/>
      <c r="L44" s="128"/>
      <c r="M44" s="129"/>
      <c r="N44" s="129"/>
      <c r="O44" s="129"/>
      <c r="P44" s="129"/>
      <c r="Q44" s="141"/>
      <c r="R44" s="139"/>
      <c r="S44" s="139"/>
      <c r="T44" s="139"/>
      <c r="U44" s="139"/>
      <c r="V44" s="141"/>
      <c r="W44" s="139"/>
      <c r="X44" s="139"/>
      <c r="Y44" s="139"/>
      <c r="Z44" s="139"/>
      <c r="AA44" s="141"/>
      <c r="AB44" s="139"/>
      <c r="AC44" s="139"/>
      <c r="AD44" s="139"/>
      <c r="AE44" s="139"/>
      <c r="AF44" s="141"/>
      <c r="AG44" s="139"/>
      <c r="AH44" s="139"/>
      <c r="AI44" s="139"/>
      <c r="AJ44" s="139"/>
      <c r="AK44" s="141"/>
      <c r="AL44" s="139"/>
      <c r="AM44" s="139"/>
      <c r="AN44" s="139"/>
      <c r="AO44" s="139"/>
      <c r="AP44" s="155"/>
      <c r="AQ44" s="158"/>
      <c r="AR44" s="158"/>
      <c r="AS44" s="158"/>
      <c r="AT44" s="158"/>
      <c r="AU44" s="141"/>
      <c r="AV44" s="139"/>
      <c r="AW44" s="139"/>
      <c r="AX44" s="139"/>
      <c r="AY44" s="146"/>
    </row>
    <row r="45" spans="1:51" ht="20.100000000000001" customHeight="1" x14ac:dyDescent="0.15">
      <c r="A45" s="137"/>
      <c r="B45" s="142"/>
      <c r="C45" s="142" t="s">
        <v>3</v>
      </c>
      <c r="D45" s="142"/>
      <c r="E45" s="142"/>
      <c r="F45" s="144"/>
      <c r="G45" s="142"/>
      <c r="H45" s="142" t="s">
        <v>3</v>
      </c>
      <c r="I45" s="142"/>
      <c r="J45" s="142"/>
      <c r="K45" s="144"/>
      <c r="L45" s="130"/>
      <c r="M45" s="130"/>
      <c r="N45" s="130"/>
      <c r="O45" s="130"/>
      <c r="P45" s="153"/>
      <c r="Q45" s="142"/>
      <c r="R45" s="142" t="s">
        <v>3</v>
      </c>
      <c r="S45" s="142"/>
      <c r="T45" s="142"/>
      <c r="U45" s="144"/>
      <c r="V45" s="142"/>
      <c r="W45" s="142" t="s">
        <v>3</v>
      </c>
      <c r="X45" s="142"/>
      <c r="Y45" s="142"/>
      <c r="Z45" s="144"/>
      <c r="AA45" s="142"/>
      <c r="AB45" s="142" t="s">
        <v>3</v>
      </c>
      <c r="AC45" s="142"/>
      <c r="AD45" s="142"/>
      <c r="AE45" s="144"/>
      <c r="AF45" s="142"/>
      <c r="AG45" s="142" t="s">
        <v>3</v>
      </c>
      <c r="AH45" s="142"/>
      <c r="AI45" s="142"/>
      <c r="AJ45" s="144"/>
      <c r="AK45" s="142"/>
      <c r="AL45" s="142" t="s">
        <v>3</v>
      </c>
      <c r="AM45" s="142"/>
      <c r="AN45" s="142"/>
      <c r="AO45" s="144"/>
      <c r="AP45" s="142"/>
      <c r="AQ45" s="142" t="s">
        <v>3</v>
      </c>
      <c r="AR45" s="142"/>
      <c r="AS45" s="142"/>
      <c r="AT45" s="144"/>
      <c r="AU45" s="149"/>
      <c r="AV45" s="142" t="s">
        <v>3</v>
      </c>
      <c r="AW45" s="142"/>
      <c r="AX45" s="142"/>
      <c r="AY45" s="151"/>
    </row>
    <row r="46" spans="1:51" ht="20.100000000000001" customHeight="1" x14ac:dyDescent="0.15">
      <c r="A46" s="137"/>
      <c r="B46" s="147"/>
      <c r="C46" s="147"/>
      <c r="D46" s="147"/>
      <c r="E46" s="147"/>
      <c r="F46" s="148"/>
      <c r="G46" s="147"/>
      <c r="H46" s="147"/>
      <c r="I46" s="147"/>
      <c r="J46" s="147"/>
      <c r="K46" s="148"/>
      <c r="L46" s="134"/>
      <c r="M46" s="134"/>
      <c r="N46" s="134"/>
      <c r="O46" s="134"/>
      <c r="P46" s="154"/>
      <c r="Q46" s="147"/>
      <c r="R46" s="147"/>
      <c r="S46" s="147"/>
      <c r="T46" s="147"/>
      <c r="U46" s="148"/>
      <c r="V46" s="147"/>
      <c r="W46" s="147"/>
      <c r="X46" s="147"/>
      <c r="Y46" s="147"/>
      <c r="Z46" s="148"/>
      <c r="AA46" s="147"/>
      <c r="AB46" s="147"/>
      <c r="AC46" s="147"/>
      <c r="AD46" s="147"/>
      <c r="AE46" s="148"/>
      <c r="AF46" s="147"/>
      <c r="AG46" s="147"/>
      <c r="AH46" s="147"/>
      <c r="AI46" s="147"/>
      <c r="AJ46" s="148"/>
      <c r="AK46" s="147"/>
      <c r="AL46" s="147"/>
      <c r="AM46" s="147"/>
      <c r="AN46" s="147"/>
      <c r="AO46" s="148"/>
      <c r="AP46" s="147"/>
      <c r="AQ46" s="147"/>
      <c r="AR46" s="147"/>
      <c r="AS46" s="147"/>
      <c r="AT46" s="148"/>
      <c r="AU46" s="150"/>
      <c r="AV46" s="147"/>
      <c r="AW46" s="147"/>
      <c r="AX46" s="147"/>
      <c r="AY46" s="152"/>
    </row>
    <row r="47" spans="1:51" ht="20.100000000000001" customHeight="1" x14ac:dyDescent="0.15">
      <c r="A47" s="136" t="s">
        <v>75</v>
      </c>
      <c r="B47" s="139"/>
      <c r="C47" s="139"/>
      <c r="D47" s="139"/>
      <c r="E47" s="139"/>
      <c r="F47" s="140"/>
      <c r="G47" s="141"/>
      <c r="H47" s="139"/>
      <c r="I47" s="139"/>
      <c r="J47" s="139"/>
      <c r="K47" s="139"/>
      <c r="L47" s="141"/>
      <c r="M47" s="139"/>
      <c r="N47" s="139"/>
      <c r="O47" s="139"/>
      <c r="P47" s="139"/>
      <c r="Q47" s="128"/>
      <c r="R47" s="129"/>
      <c r="S47" s="129"/>
      <c r="T47" s="129"/>
      <c r="U47" s="129"/>
      <c r="V47" s="141"/>
      <c r="W47" s="139"/>
      <c r="X47" s="139"/>
      <c r="Y47" s="139"/>
      <c r="Z47" s="139"/>
      <c r="AA47" s="141"/>
      <c r="AB47" s="139"/>
      <c r="AC47" s="139"/>
      <c r="AD47" s="139"/>
      <c r="AE47" s="139"/>
      <c r="AF47" s="141"/>
      <c r="AG47" s="139"/>
      <c r="AH47" s="139"/>
      <c r="AI47" s="139"/>
      <c r="AJ47" s="139"/>
      <c r="AK47" s="141"/>
      <c r="AL47" s="139"/>
      <c r="AM47" s="139"/>
      <c r="AN47" s="139"/>
      <c r="AO47" s="139"/>
      <c r="AP47" s="141"/>
      <c r="AQ47" s="139"/>
      <c r="AR47" s="139"/>
      <c r="AS47" s="139"/>
      <c r="AT47" s="139"/>
      <c r="AU47" s="141"/>
      <c r="AV47" s="139"/>
      <c r="AW47" s="139"/>
      <c r="AX47" s="139"/>
      <c r="AY47" s="146"/>
    </row>
    <row r="48" spans="1:51" ht="20.100000000000001" customHeight="1" x14ac:dyDescent="0.15">
      <c r="A48" s="137"/>
      <c r="B48" s="142"/>
      <c r="C48" s="142" t="s">
        <v>3</v>
      </c>
      <c r="D48" s="142"/>
      <c r="E48" s="142"/>
      <c r="F48" s="144"/>
      <c r="G48" s="142"/>
      <c r="H48" s="142" t="s">
        <v>3</v>
      </c>
      <c r="I48" s="142"/>
      <c r="J48" s="142"/>
      <c r="K48" s="144"/>
      <c r="L48" s="142"/>
      <c r="M48" s="142" t="s">
        <v>3</v>
      </c>
      <c r="N48" s="142"/>
      <c r="O48" s="142"/>
      <c r="P48" s="144"/>
      <c r="Q48" s="130"/>
      <c r="R48" s="130"/>
      <c r="S48" s="130"/>
      <c r="T48" s="130"/>
      <c r="U48" s="153"/>
      <c r="V48" s="142"/>
      <c r="W48" s="142" t="s">
        <v>3</v>
      </c>
      <c r="X48" s="142"/>
      <c r="Y48" s="142"/>
      <c r="Z48" s="144"/>
      <c r="AA48" s="142"/>
      <c r="AB48" s="142" t="s">
        <v>3</v>
      </c>
      <c r="AC48" s="142"/>
      <c r="AD48" s="142"/>
      <c r="AE48" s="144"/>
      <c r="AF48" s="142"/>
      <c r="AG48" s="142" t="s">
        <v>3</v>
      </c>
      <c r="AH48" s="142"/>
      <c r="AI48" s="142"/>
      <c r="AJ48" s="144"/>
      <c r="AK48" s="142"/>
      <c r="AL48" s="142" t="s">
        <v>3</v>
      </c>
      <c r="AM48" s="142"/>
      <c r="AN48" s="142"/>
      <c r="AO48" s="144"/>
      <c r="AP48" s="142"/>
      <c r="AQ48" s="142" t="s">
        <v>3</v>
      </c>
      <c r="AR48" s="142"/>
      <c r="AS48" s="142"/>
      <c r="AT48" s="144"/>
      <c r="AU48" s="149"/>
      <c r="AV48" s="142" t="s">
        <v>3</v>
      </c>
      <c r="AW48" s="142"/>
      <c r="AX48" s="142"/>
      <c r="AY48" s="151"/>
    </row>
    <row r="49" spans="1:51" ht="20.100000000000001" customHeight="1" x14ac:dyDescent="0.15">
      <c r="A49" s="137"/>
      <c r="B49" s="147"/>
      <c r="C49" s="147"/>
      <c r="D49" s="147"/>
      <c r="E49" s="147"/>
      <c r="F49" s="148"/>
      <c r="G49" s="147"/>
      <c r="H49" s="147"/>
      <c r="I49" s="147"/>
      <c r="J49" s="147"/>
      <c r="K49" s="148"/>
      <c r="L49" s="147"/>
      <c r="M49" s="147"/>
      <c r="N49" s="147"/>
      <c r="O49" s="147"/>
      <c r="P49" s="148"/>
      <c r="Q49" s="134"/>
      <c r="R49" s="134"/>
      <c r="S49" s="134"/>
      <c r="T49" s="134"/>
      <c r="U49" s="154"/>
      <c r="V49" s="147"/>
      <c r="W49" s="147"/>
      <c r="X49" s="147"/>
      <c r="Y49" s="147"/>
      <c r="Z49" s="148"/>
      <c r="AA49" s="147"/>
      <c r="AB49" s="147"/>
      <c r="AC49" s="147"/>
      <c r="AD49" s="147"/>
      <c r="AE49" s="148"/>
      <c r="AF49" s="147"/>
      <c r="AG49" s="147"/>
      <c r="AH49" s="147"/>
      <c r="AI49" s="147"/>
      <c r="AJ49" s="148"/>
      <c r="AK49" s="147"/>
      <c r="AL49" s="147"/>
      <c r="AM49" s="147"/>
      <c r="AN49" s="147"/>
      <c r="AO49" s="148"/>
      <c r="AP49" s="147"/>
      <c r="AQ49" s="147"/>
      <c r="AR49" s="147"/>
      <c r="AS49" s="147"/>
      <c r="AT49" s="148"/>
      <c r="AU49" s="150"/>
      <c r="AV49" s="147"/>
      <c r="AW49" s="147"/>
      <c r="AX49" s="147"/>
      <c r="AY49" s="152"/>
    </row>
    <row r="50" spans="1:51" ht="20.100000000000001" customHeight="1" x14ac:dyDescent="0.15">
      <c r="A50" s="136" t="s">
        <v>54</v>
      </c>
      <c r="B50" s="142"/>
      <c r="C50" s="142"/>
      <c r="D50" s="142"/>
      <c r="E50" s="142"/>
      <c r="F50" s="144"/>
      <c r="G50" s="141"/>
      <c r="H50" s="139"/>
      <c r="I50" s="139"/>
      <c r="J50" s="139"/>
      <c r="K50" s="139"/>
      <c r="L50" s="141"/>
      <c r="M50" s="139"/>
      <c r="N50" s="139"/>
      <c r="O50" s="139"/>
      <c r="P50" s="139"/>
      <c r="Q50" s="141"/>
      <c r="R50" s="139"/>
      <c r="S50" s="139"/>
      <c r="T50" s="139"/>
      <c r="U50" s="139"/>
      <c r="V50" s="128"/>
      <c r="W50" s="129"/>
      <c r="X50" s="129"/>
      <c r="Y50" s="129"/>
      <c r="Z50" s="129"/>
      <c r="AA50" s="141"/>
      <c r="AB50" s="139"/>
      <c r="AC50" s="139"/>
      <c r="AD50" s="139"/>
      <c r="AE50" s="139"/>
      <c r="AF50" s="141"/>
      <c r="AG50" s="139"/>
      <c r="AH50" s="139"/>
      <c r="AI50" s="139"/>
      <c r="AJ50" s="139"/>
      <c r="AK50" s="141"/>
      <c r="AL50" s="139"/>
      <c r="AM50" s="139"/>
      <c r="AN50" s="139"/>
      <c r="AO50" s="139"/>
      <c r="AP50" s="141"/>
      <c r="AQ50" s="139"/>
      <c r="AR50" s="139"/>
      <c r="AS50" s="139"/>
      <c r="AT50" s="139"/>
      <c r="AU50" s="141"/>
      <c r="AV50" s="139"/>
      <c r="AW50" s="139"/>
      <c r="AX50" s="139"/>
      <c r="AY50" s="146"/>
    </row>
    <row r="51" spans="1:51" ht="20.100000000000001" customHeight="1" x14ac:dyDescent="0.15">
      <c r="A51" s="137"/>
      <c r="B51" s="142"/>
      <c r="C51" s="142" t="s">
        <v>3</v>
      </c>
      <c r="D51" s="142"/>
      <c r="E51" s="142"/>
      <c r="F51" s="144"/>
      <c r="G51" s="142"/>
      <c r="H51" s="142" t="s">
        <v>3</v>
      </c>
      <c r="I51" s="142"/>
      <c r="J51" s="142"/>
      <c r="K51" s="144"/>
      <c r="L51" s="142"/>
      <c r="M51" s="142" t="s">
        <v>3</v>
      </c>
      <c r="N51" s="142"/>
      <c r="O51" s="142"/>
      <c r="P51" s="144"/>
      <c r="Q51" s="142"/>
      <c r="R51" s="142" t="s">
        <v>3</v>
      </c>
      <c r="S51" s="142"/>
      <c r="T51" s="142"/>
      <c r="U51" s="144"/>
      <c r="V51" s="130"/>
      <c r="W51" s="130"/>
      <c r="X51" s="130"/>
      <c r="Y51" s="130"/>
      <c r="Z51" s="153"/>
      <c r="AA51" s="142"/>
      <c r="AB51" s="142" t="s">
        <v>3</v>
      </c>
      <c r="AC51" s="142"/>
      <c r="AD51" s="142"/>
      <c r="AE51" s="144"/>
      <c r="AF51" s="142"/>
      <c r="AG51" s="142" t="s">
        <v>3</v>
      </c>
      <c r="AH51" s="142"/>
      <c r="AI51" s="142"/>
      <c r="AJ51" s="144"/>
      <c r="AK51" s="142"/>
      <c r="AL51" s="142" t="s">
        <v>3</v>
      </c>
      <c r="AM51" s="142"/>
      <c r="AN51" s="142"/>
      <c r="AO51" s="144"/>
      <c r="AP51" s="142"/>
      <c r="AQ51" s="142" t="s">
        <v>3</v>
      </c>
      <c r="AR51" s="142"/>
      <c r="AS51" s="142"/>
      <c r="AT51" s="144"/>
      <c r="AU51" s="149"/>
      <c r="AV51" s="142" t="s">
        <v>3</v>
      </c>
      <c r="AW51" s="142"/>
      <c r="AX51" s="142"/>
      <c r="AY51" s="151"/>
    </row>
    <row r="52" spans="1:51" ht="20.100000000000001" customHeight="1" x14ac:dyDescent="0.15">
      <c r="A52" s="137"/>
      <c r="B52" s="142"/>
      <c r="C52" s="142"/>
      <c r="D52" s="142"/>
      <c r="E52" s="142"/>
      <c r="F52" s="144"/>
      <c r="G52" s="147"/>
      <c r="H52" s="147"/>
      <c r="I52" s="147"/>
      <c r="J52" s="147"/>
      <c r="K52" s="144"/>
      <c r="L52" s="142"/>
      <c r="M52" s="142"/>
      <c r="N52" s="142"/>
      <c r="O52" s="142"/>
      <c r="P52" s="144"/>
      <c r="Q52" s="142"/>
      <c r="R52" s="142"/>
      <c r="S52" s="142"/>
      <c r="T52" s="142"/>
      <c r="U52" s="144"/>
      <c r="V52" s="130"/>
      <c r="W52" s="130"/>
      <c r="X52" s="130"/>
      <c r="Y52" s="130"/>
      <c r="Z52" s="153"/>
      <c r="AA52" s="142"/>
      <c r="AB52" s="142"/>
      <c r="AC52" s="142"/>
      <c r="AD52" s="142"/>
      <c r="AE52" s="144"/>
      <c r="AF52" s="142"/>
      <c r="AG52" s="142"/>
      <c r="AH52" s="142"/>
      <c r="AI52" s="142"/>
      <c r="AJ52" s="144"/>
      <c r="AK52" s="142"/>
      <c r="AL52" s="142"/>
      <c r="AM52" s="142"/>
      <c r="AN52" s="142"/>
      <c r="AO52" s="144"/>
      <c r="AP52" s="142"/>
      <c r="AQ52" s="142"/>
      <c r="AR52" s="142"/>
      <c r="AS52" s="142"/>
      <c r="AT52" s="144"/>
      <c r="AU52" s="149"/>
      <c r="AV52" s="142"/>
      <c r="AW52" s="142"/>
      <c r="AX52" s="142"/>
      <c r="AY52" s="151"/>
    </row>
    <row r="53" spans="1:51" ht="20.100000000000001" customHeight="1" x14ac:dyDescent="0.15">
      <c r="A53" s="136" t="s">
        <v>55</v>
      </c>
      <c r="B53" s="139"/>
      <c r="C53" s="139"/>
      <c r="D53" s="139"/>
      <c r="E53" s="139"/>
      <c r="F53" s="140"/>
      <c r="G53" s="141"/>
      <c r="H53" s="139"/>
      <c r="I53" s="139"/>
      <c r="J53" s="139"/>
      <c r="K53" s="139"/>
      <c r="L53" s="141"/>
      <c r="M53" s="139"/>
      <c r="N53" s="139"/>
      <c r="O53" s="139"/>
      <c r="P53" s="139"/>
      <c r="Q53" s="141"/>
      <c r="R53" s="139"/>
      <c r="S53" s="139"/>
      <c r="T53" s="139"/>
      <c r="U53" s="139"/>
      <c r="V53" s="141"/>
      <c r="W53" s="139"/>
      <c r="X53" s="139"/>
      <c r="Y53" s="139"/>
      <c r="Z53" s="139"/>
      <c r="AA53" s="128"/>
      <c r="AB53" s="129"/>
      <c r="AC53" s="129"/>
      <c r="AD53" s="129"/>
      <c r="AE53" s="166"/>
      <c r="AF53" s="141"/>
      <c r="AG53" s="139"/>
      <c r="AH53" s="139"/>
      <c r="AI53" s="139"/>
      <c r="AJ53" s="139"/>
      <c r="AK53" s="141"/>
      <c r="AL53" s="139"/>
      <c r="AM53" s="139"/>
      <c r="AN53" s="139"/>
      <c r="AO53" s="139"/>
      <c r="AP53" s="141"/>
      <c r="AQ53" s="139"/>
      <c r="AR53" s="139"/>
      <c r="AS53" s="139"/>
      <c r="AT53" s="139"/>
      <c r="AU53" s="141"/>
      <c r="AV53" s="139"/>
      <c r="AW53" s="139"/>
      <c r="AX53" s="139"/>
      <c r="AY53" s="146"/>
    </row>
    <row r="54" spans="1:51" ht="20.100000000000001" customHeight="1" x14ac:dyDescent="0.15">
      <c r="A54" s="137"/>
      <c r="B54" s="142"/>
      <c r="C54" s="142" t="s">
        <v>3</v>
      </c>
      <c r="D54" s="142"/>
      <c r="E54" s="142"/>
      <c r="F54" s="144"/>
      <c r="G54" s="142"/>
      <c r="H54" s="142" t="s">
        <v>3</v>
      </c>
      <c r="I54" s="142"/>
      <c r="J54" s="142"/>
      <c r="K54" s="144"/>
      <c r="L54" s="142"/>
      <c r="M54" s="142" t="s">
        <v>3</v>
      </c>
      <c r="N54" s="142"/>
      <c r="O54" s="142"/>
      <c r="P54" s="144"/>
      <c r="Q54" s="142"/>
      <c r="R54" s="142" t="s">
        <v>3</v>
      </c>
      <c r="S54" s="142"/>
      <c r="T54" s="142"/>
      <c r="U54" s="144"/>
      <c r="V54" s="142"/>
      <c r="W54" s="142" t="s">
        <v>3</v>
      </c>
      <c r="X54" s="142"/>
      <c r="Y54" s="142"/>
      <c r="Z54" s="144"/>
      <c r="AA54" s="130"/>
      <c r="AB54" s="130"/>
      <c r="AC54" s="130"/>
      <c r="AD54" s="130"/>
      <c r="AE54" s="153"/>
      <c r="AF54" s="142"/>
      <c r="AG54" s="142" t="s">
        <v>3</v>
      </c>
      <c r="AH54" s="142"/>
      <c r="AI54" s="142"/>
      <c r="AJ54" s="144"/>
      <c r="AK54" s="142"/>
      <c r="AL54" s="142" t="s">
        <v>3</v>
      </c>
      <c r="AM54" s="142"/>
      <c r="AN54" s="142"/>
      <c r="AO54" s="144"/>
      <c r="AP54" s="142"/>
      <c r="AQ54" s="142" t="s">
        <v>3</v>
      </c>
      <c r="AR54" s="142"/>
      <c r="AS54" s="142"/>
      <c r="AT54" s="144"/>
      <c r="AU54" s="149"/>
      <c r="AV54" s="142" t="s">
        <v>3</v>
      </c>
      <c r="AW54" s="142"/>
      <c r="AX54" s="142"/>
      <c r="AY54" s="151"/>
    </row>
    <row r="55" spans="1:51" ht="20.100000000000001" customHeight="1" x14ac:dyDescent="0.15">
      <c r="A55" s="137"/>
      <c r="B55" s="147"/>
      <c r="C55" s="147"/>
      <c r="D55" s="147"/>
      <c r="E55" s="147"/>
      <c r="F55" s="148"/>
      <c r="G55" s="147"/>
      <c r="H55" s="147"/>
      <c r="I55" s="147"/>
      <c r="J55" s="147"/>
      <c r="K55" s="148"/>
      <c r="L55" s="147"/>
      <c r="M55" s="147"/>
      <c r="N55" s="147"/>
      <c r="O55" s="147"/>
      <c r="P55" s="148"/>
      <c r="Q55" s="147"/>
      <c r="R55" s="147"/>
      <c r="S55" s="147"/>
      <c r="T55" s="147"/>
      <c r="U55" s="148"/>
      <c r="V55" s="147"/>
      <c r="W55" s="147"/>
      <c r="X55" s="147"/>
      <c r="Y55" s="147"/>
      <c r="Z55" s="148"/>
      <c r="AA55" s="134"/>
      <c r="AB55" s="134"/>
      <c r="AC55" s="134"/>
      <c r="AD55" s="134"/>
      <c r="AE55" s="154"/>
      <c r="AF55" s="147"/>
      <c r="AG55" s="147"/>
      <c r="AH55" s="147"/>
      <c r="AI55" s="147"/>
      <c r="AJ55" s="148"/>
      <c r="AK55" s="147"/>
      <c r="AL55" s="147"/>
      <c r="AM55" s="147"/>
      <c r="AN55" s="147"/>
      <c r="AO55" s="148"/>
      <c r="AP55" s="147"/>
      <c r="AQ55" s="147"/>
      <c r="AR55" s="147"/>
      <c r="AS55" s="147"/>
      <c r="AT55" s="148"/>
      <c r="AU55" s="150"/>
      <c r="AV55" s="147"/>
      <c r="AW55" s="147"/>
      <c r="AX55" s="147"/>
      <c r="AY55" s="152"/>
    </row>
    <row r="56" spans="1:51" ht="20.100000000000001" customHeight="1" x14ac:dyDescent="0.15">
      <c r="A56" s="136" t="s">
        <v>56</v>
      </c>
      <c r="B56" s="139"/>
      <c r="C56" s="139"/>
      <c r="D56" s="139"/>
      <c r="E56" s="139"/>
      <c r="F56" s="140"/>
      <c r="G56" s="141"/>
      <c r="H56" s="139"/>
      <c r="I56" s="139"/>
      <c r="J56" s="139"/>
      <c r="K56" s="139"/>
      <c r="L56" s="141"/>
      <c r="M56" s="139"/>
      <c r="N56" s="139"/>
      <c r="O56" s="139"/>
      <c r="P56" s="139"/>
      <c r="Q56" s="141"/>
      <c r="R56" s="139"/>
      <c r="S56" s="139"/>
      <c r="T56" s="139"/>
      <c r="U56" s="139"/>
      <c r="V56" s="141"/>
      <c r="W56" s="139"/>
      <c r="X56" s="139"/>
      <c r="Y56" s="139"/>
      <c r="Z56" s="139"/>
      <c r="AA56" s="141"/>
      <c r="AB56" s="142"/>
      <c r="AC56" s="142"/>
      <c r="AD56" s="142"/>
      <c r="AE56" s="142"/>
      <c r="AF56" s="128"/>
      <c r="AG56" s="130"/>
      <c r="AH56" s="130"/>
      <c r="AI56" s="130"/>
      <c r="AJ56" s="130"/>
      <c r="AK56" s="155"/>
      <c r="AL56" s="156"/>
      <c r="AM56" s="156"/>
      <c r="AN56" s="156"/>
      <c r="AO56" s="156"/>
      <c r="AP56" s="141"/>
      <c r="AQ56" s="139"/>
      <c r="AR56" s="139"/>
      <c r="AS56" s="139"/>
      <c r="AT56" s="139"/>
      <c r="AU56" s="141"/>
      <c r="AV56" s="139"/>
      <c r="AW56" s="139"/>
      <c r="AX56" s="139"/>
      <c r="AY56" s="146"/>
    </row>
    <row r="57" spans="1:51" ht="20.100000000000001" customHeight="1" x14ac:dyDescent="0.15">
      <c r="A57" s="137"/>
      <c r="B57" s="142"/>
      <c r="C57" s="142" t="s">
        <v>3</v>
      </c>
      <c r="D57" s="142"/>
      <c r="E57" s="142"/>
      <c r="F57" s="144"/>
      <c r="G57" s="142"/>
      <c r="H57" s="142" t="s">
        <v>3</v>
      </c>
      <c r="I57" s="142"/>
      <c r="J57" s="142"/>
      <c r="K57" s="144"/>
      <c r="L57" s="142"/>
      <c r="M57" s="142" t="s">
        <v>3</v>
      </c>
      <c r="N57" s="142"/>
      <c r="O57" s="142"/>
      <c r="P57" s="144"/>
      <c r="Q57" s="142"/>
      <c r="R57" s="142" t="s">
        <v>3</v>
      </c>
      <c r="S57" s="142"/>
      <c r="T57" s="142"/>
      <c r="U57" s="144"/>
      <c r="V57" s="142"/>
      <c r="W57" s="142" t="s">
        <v>3</v>
      </c>
      <c r="X57" s="142"/>
      <c r="Y57" s="142"/>
      <c r="Z57" s="144"/>
      <c r="AA57" s="142"/>
      <c r="AB57" s="142" t="s">
        <v>3</v>
      </c>
      <c r="AC57" s="142"/>
      <c r="AD57" s="142"/>
      <c r="AE57" s="144"/>
      <c r="AF57" s="130"/>
      <c r="AG57" s="130"/>
      <c r="AH57" s="130"/>
      <c r="AI57" s="130"/>
      <c r="AJ57" s="153"/>
      <c r="AK57" s="156"/>
      <c r="AL57" s="156"/>
      <c r="AM57" s="156"/>
      <c r="AN57" s="156"/>
      <c r="AO57" s="159"/>
      <c r="AP57" s="142"/>
      <c r="AQ57" s="142" t="s">
        <v>3</v>
      </c>
      <c r="AR57" s="142"/>
      <c r="AS57" s="142"/>
      <c r="AT57" s="144"/>
      <c r="AU57" s="149"/>
      <c r="AV57" s="142" t="s">
        <v>3</v>
      </c>
      <c r="AW57" s="142"/>
      <c r="AX57" s="142"/>
      <c r="AY57" s="151"/>
    </row>
    <row r="58" spans="1:51" ht="20.100000000000001" customHeight="1" x14ac:dyDescent="0.15">
      <c r="A58" s="137"/>
      <c r="B58" s="147"/>
      <c r="C58" s="147"/>
      <c r="D58" s="147"/>
      <c r="E58" s="147"/>
      <c r="F58" s="148"/>
      <c r="G58" s="147"/>
      <c r="H58" s="147"/>
      <c r="I58" s="147"/>
      <c r="J58" s="147"/>
      <c r="K58" s="148"/>
      <c r="L58" s="147"/>
      <c r="M58" s="147"/>
      <c r="N58" s="147"/>
      <c r="O58" s="147"/>
      <c r="P58" s="148"/>
      <c r="Q58" s="147"/>
      <c r="R58" s="147"/>
      <c r="S58" s="147"/>
      <c r="T58" s="147"/>
      <c r="U58" s="148"/>
      <c r="V58" s="147"/>
      <c r="W58" s="147"/>
      <c r="X58" s="147"/>
      <c r="Y58" s="147"/>
      <c r="Z58" s="148"/>
      <c r="AA58" s="147"/>
      <c r="AB58" s="147"/>
      <c r="AC58" s="147"/>
      <c r="AD58" s="147"/>
      <c r="AE58" s="148"/>
      <c r="AF58" s="134"/>
      <c r="AG58" s="134"/>
      <c r="AH58" s="134"/>
      <c r="AI58" s="134"/>
      <c r="AJ58" s="154"/>
      <c r="AK58" s="157"/>
      <c r="AL58" s="157"/>
      <c r="AM58" s="157"/>
      <c r="AN58" s="157"/>
      <c r="AO58" s="160"/>
      <c r="AP58" s="147"/>
      <c r="AQ58" s="147"/>
      <c r="AR58" s="147"/>
      <c r="AS58" s="147"/>
      <c r="AT58" s="148"/>
      <c r="AU58" s="150"/>
      <c r="AV58" s="147"/>
      <c r="AW58" s="147"/>
      <c r="AX58" s="147"/>
      <c r="AY58" s="152"/>
    </row>
    <row r="59" spans="1:51" ht="20.100000000000001" customHeight="1" x14ac:dyDescent="0.15">
      <c r="A59" s="136" t="s">
        <v>57</v>
      </c>
      <c r="B59" s="139"/>
      <c r="C59" s="139"/>
      <c r="D59" s="139"/>
      <c r="E59" s="139"/>
      <c r="F59" s="140"/>
      <c r="G59" s="141"/>
      <c r="H59" s="139"/>
      <c r="I59" s="139"/>
      <c r="J59" s="139"/>
      <c r="K59" s="139"/>
      <c r="L59" s="141"/>
      <c r="M59" s="139"/>
      <c r="N59" s="139"/>
      <c r="O59" s="139"/>
      <c r="P59" s="139"/>
      <c r="Q59" s="141"/>
      <c r="R59" s="139"/>
      <c r="S59" s="139"/>
      <c r="T59" s="139"/>
      <c r="U59" s="139"/>
      <c r="V59" s="141"/>
      <c r="W59" s="139"/>
      <c r="X59" s="139"/>
      <c r="Y59" s="139"/>
      <c r="Z59" s="139"/>
      <c r="AA59" s="141"/>
      <c r="AB59" s="139"/>
      <c r="AC59" s="139"/>
      <c r="AD59" s="139"/>
      <c r="AE59" s="139"/>
      <c r="AF59" s="141"/>
      <c r="AG59" s="139"/>
      <c r="AH59" s="139"/>
      <c r="AI59" s="139"/>
      <c r="AJ59" s="139"/>
      <c r="AK59" s="128"/>
      <c r="AL59" s="129"/>
      <c r="AM59" s="129"/>
      <c r="AN59" s="129"/>
      <c r="AO59" s="129"/>
      <c r="AP59" s="155"/>
      <c r="AQ59" s="158"/>
      <c r="AR59" s="158"/>
      <c r="AS59" s="158"/>
      <c r="AT59" s="158"/>
      <c r="AU59" s="141"/>
      <c r="AV59" s="139"/>
      <c r="AW59" s="139"/>
      <c r="AX59" s="139"/>
      <c r="AY59" s="146"/>
    </row>
    <row r="60" spans="1:51" ht="20.100000000000001" customHeight="1" x14ac:dyDescent="0.15">
      <c r="A60" s="137"/>
      <c r="B60" s="142"/>
      <c r="C60" s="142" t="s">
        <v>3</v>
      </c>
      <c r="D60" s="142"/>
      <c r="E60" s="142"/>
      <c r="F60" s="144"/>
      <c r="G60" s="142"/>
      <c r="H60" s="142" t="s">
        <v>3</v>
      </c>
      <c r="I60" s="142"/>
      <c r="J60" s="142"/>
      <c r="K60" s="144"/>
      <c r="L60" s="142"/>
      <c r="M60" s="142" t="s">
        <v>3</v>
      </c>
      <c r="N60" s="142"/>
      <c r="O60" s="142"/>
      <c r="P60" s="144"/>
      <c r="Q60" s="142"/>
      <c r="R60" s="142" t="s">
        <v>3</v>
      </c>
      <c r="S60" s="142"/>
      <c r="T60" s="142"/>
      <c r="U60" s="144"/>
      <c r="V60" s="142"/>
      <c r="W60" s="142" t="s">
        <v>3</v>
      </c>
      <c r="X60" s="142"/>
      <c r="Y60" s="142"/>
      <c r="Z60" s="144"/>
      <c r="AA60" s="142"/>
      <c r="AB60" s="142" t="s">
        <v>3</v>
      </c>
      <c r="AC60" s="142"/>
      <c r="AD60" s="142"/>
      <c r="AE60" s="144"/>
      <c r="AF60" s="142"/>
      <c r="AG60" s="142" t="s">
        <v>3</v>
      </c>
      <c r="AH60" s="142"/>
      <c r="AI60" s="142"/>
      <c r="AJ60" s="144"/>
      <c r="AK60" s="130"/>
      <c r="AL60" s="130"/>
      <c r="AM60" s="130"/>
      <c r="AN60" s="130"/>
      <c r="AO60" s="153"/>
      <c r="AP60" s="156"/>
      <c r="AQ60" s="142" t="s">
        <v>3</v>
      </c>
      <c r="AR60" s="142"/>
      <c r="AS60" s="142"/>
      <c r="AT60" s="159"/>
      <c r="AU60" s="149"/>
      <c r="AV60" s="142" t="s">
        <v>3</v>
      </c>
      <c r="AW60" s="142"/>
      <c r="AX60" s="142"/>
      <c r="AY60" s="151"/>
    </row>
    <row r="61" spans="1:51" ht="20.100000000000001" customHeight="1" x14ac:dyDescent="0.15">
      <c r="A61" s="137"/>
      <c r="B61" s="147"/>
      <c r="C61" s="147"/>
      <c r="D61" s="147"/>
      <c r="E61" s="147"/>
      <c r="F61" s="148"/>
      <c r="G61" s="147"/>
      <c r="H61" s="147"/>
      <c r="I61" s="147"/>
      <c r="J61" s="147"/>
      <c r="K61" s="148"/>
      <c r="L61" s="147"/>
      <c r="M61" s="147"/>
      <c r="N61" s="147"/>
      <c r="O61" s="147"/>
      <c r="P61" s="148"/>
      <c r="Q61" s="147"/>
      <c r="R61" s="147"/>
      <c r="S61" s="147"/>
      <c r="T61" s="147"/>
      <c r="U61" s="148"/>
      <c r="V61" s="147"/>
      <c r="W61" s="147"/>
      <c r="X61" s="147"/>
      <c r="Y61" s="147"/>
      <c r="Z61" s="148"/>
      <c r="AA61" s="147"/>
      <c r="AB61" s="147"/>
      <c r="AC61" s="147"/>
      <c r="AD61" s="147"/>
      <c r="AE61" s="148"/>
      <c r="AF61" s="147"/>
      <c r="AG61" s="147"/>
      <c r="AH61" s="147"/>
      <c r="AI61" s="147"/>
      <c r="AJ61" s="148"/>
      <c r="AK61" s="134"/>
      <c r="AL61" s="134"/>
      <c r="AM61" s="134"/>
      <c r="AN61" s="134"/>
      <c r="AO61" s="154"/>
      <c r="AP61" s="157"/>
      <c r="AQ61" s="147"/>
      <c r="AR61" s="147"/>
      <c r="AS61" s="147"/>
      <c r="AT61" s="160"/>
      <c r="AU61" s="150"/>
      <c r="AV61" s="147"/>
      <c r="AW61" s="147"/>
      <c r="AX61" s="147"/>
      <c r="AY61" s="152"/>
    </row>
    <row r="62" spans="1:51" ht="20.100000000000001" customHeight="1" x14ac:dyDescent="0.15">
      <c r="A62" s="136" t="s">
        <v>58</v>
      </c>
      <c r="B62" s="139"/>
      <c r="C62" s="139"/>
      <c r="D62" s="139"/>
      <c r="E62" s="139"/>
      <c r="F62" s="140"/>
      <c r="G62" s="141"/>
      <c r="H62" s="139"/>
      <c r="I62" s="139"/>
      <c r="J62" s="139"/>
      <c r="K62" s="139"/>
      <c r="L62" s="141"/>
      <c r="M62" s="139"/>
      <c r="N62" s="139"/>
      <c r="O62" s="139"/>
      <c r="P62" s="139"/>
      <c r="Q62" s="141"/>
      <c r="R62" s="139"/>
      <c r="S62" s="139"/>
      <c r="T62" s="139"/>
      <c r="U62" s="139"/>
      <c r="V62" s="141"/>
      <c r="W62" s="139"/>
      <c r="X62" s="139"/>
      <c r="Y62" s="139"/>
      <c r="Z62" s="139"/>
      <c r="AA62" s="141"/>
      <c r="AB62" s="139"/>
      <c r="AC62" s="139"/>
      <c r="AD62" s="139"/>
      <c r="AE62" s="139"/>
      <c r="AF62" s="141"/>
      <c r="AG62" s="139"/>
      <c r="AH62" s="139"/>
      <c r="AI62" s="139"/>
      <c r="AJ62" s="139"/>
      <c r="AK62" s="141"/>
      <c r="AL62" s="139"/>
      <c r="AM62" s="139"/>
      <c r="AN62" s="139"/>
      <c r="AO62" s="139"/>
      <c r="AP62" s="128"/>
      <c r="AQ62" s="129"/>
      <c r="AR62" s="130"/>
      <c r="AS62" s="130"/>
      <c r="AT62" s="130"/>
      <c r="AU62" s="128"/>
      <c r="AV62" s="129"/>
      <c r="AW62" s="130"/>
      <c r="AX62" s="130"/>
      <c r="AY62" s="131"/>
    </row>
    <row r="63" spans="1:51" ht="20.100000000000001" customHeight="1" x14ac:dyDescent="0.15">
      <c r="A63" s="137"/>
      <c r="B63" s="142"/>
      <c r="C63" s="142" t="s">
        <v>3</v>
      </c>
      <c r="D63" s="142"/>
      <c r="E63" s="142"/>
      <c r="F63" s="144"/>
      <c r="G63" s="142"/>
      <c r="H63" s="142" t="s">
        <v>3</v>
      </c>
      <c r="I63" s="142"/>
      <c r="J63" s="142"/>
      <c r="K63" s="144"/>
      <c r="L63" s="142"/>
      <c r="M63" s="142" t="s">
        <v>3</v>
      </c>
      <c r="N63" s="142"/>
      <c r="O63" s="142"/>
      <c r="P63" s="144"/>
      <c r="Q63" s="142"/>
      <c r="R63" s="142" t="s">
        <v>3</v>
      </c>
      <c r="S63" s="142"/>
      <c r="T63" s="142"/>
      <c r="U63" s="144"/>
      <c r="V63" s="142"/>
      <c r="W63" s="142" t="s">
        <v>3</v>
      </c>
      <c r="X63" s="142"/>
      <c r="Y63" s="142"/>
      <c r="Z63" s="144"/>
      <c r="AA63" s="142"/>
      <c r="AB63" s="142" t="s">
        <v>3</v>
      </c>
      <c r="AC63" s="142"/>
      <c r="AD63" s="142"/>
      <c r="AE63" s="144"/>
      <c r="AF63" s="142"/>
      <c r="AG63" s="142" t="s">
        <v>3</v>
      </c>
      <c r="AH63" s="142"/>
      <c r="AI63" s="142"/>
      <c r="AJ63" s="144"/>
      <c r="AK63" s="142"/>
      <c r="AL63" s="142" t="s">
        <v>3</v>
      </c>
      <c r="AM63" s="142"/>
      <c r="AN63" s="142"/>
      <c r="AO63" s="144"/>
      <c r="AP63" s="130"/>
      <c r="AQ63" s="130"/>
      <c r="AR63" s="130"/>
      <c r="AS63" s="130"/>
      <c r="AT63" s="153"/>
      <c r="AU63" s="132"/>
      <c r="AV63" s="130"/>
      <c r="AW63" s="130"/>
      <c r="AX63" s="130"/>
      <c r="AY63" s="131"/>
    </row>
    <row r="64" spans="1:51" ht="20.100000000000001" customHeight="1" x14ac:dyDescent="0.15">
      <c r="A64" s="137"/>
      <c r="B64" s="147"/>
      <c r="C64" s="147"/>
      <c r="D64" s="147"/>
      <c r="E64" s="147"/>
      <c r="F64" s="148"/>
      <c r="G64" s="147"/>
      <c r="H64" s="147"/>
      <c r="I64" s="147"/>
      <c r="J64" s="147"/>
      <c r="K64" s="148"/>
      <c r="L64" s="147"/>
      <c r="M64" s="147"/>
      <c r="N64" s="147"/>
      <c r="O64" s="147"/>
      <c r="P64" s="148"/>
      <c r="Q64" s="147"/>
      <c r="R64" s="147"/>
      <c r="S64" s="147"/>
      <c r="T64" s="147"/>
      <c r="U64" s="148"/>
      <c r="V64" s="147"/>
      <c r="W64" s="147"/>
      <c r="X64" s="147"/>
      <c r="Y64" s="147"/>
      <c r="Z64" s="148"/>
      <c r="AA64" s="147"/>
      <c r="AB64" s="147"/>
      <c r="AC64" s="147"/>
      <c r="AD64" s="147"/>
      <c r="AE64" s="148"/>
      <c r="AF64" s="147"/>
      <c r="AG64" s="147"/>
      <c r="AH64" s="147"/>
      <c r="AI64" s="147"/>
      <c r="AJ64" s="148"/>
      <c r="AK64" s="147"/>
      <c r="AL64" s="147"/>
      <c r="AM64" s="147"/>
      <c r="AN64" s="147"/>
      <c r="AO64" s="148"/>
      <c r="AP64" s="134"/>
      <c r="AQ64" s="134"/>
      <c r="AR64" s="134"/>
      <c r="AS64" s="134"/>
      <c r="AT64" s="154"/>
      <c r="AU64" s="133"/>
      <c r="AV64" s="134"/>
      <c r="AW64" s="134"/>
      <c r="AX64" s="134"/>
      <c r="AY64" s="135"/>
    </row>
    <row r="65" spans="1:58" ht="20.100000000000001" customHeight="1" x14ac:dyDescent="0.15">
      <c r="A65" s="136" t="s">
        <v>59</v>
      </c>
      <c r="B65" s="139"/>
      <c r="C65" s="139"/>
      <c r="D65" s="139"/>
      <c r="E65" s="139"/>
      <c r="F65" s="140"/>
      <c r="G65" s="141"/>
      <c r="H65" s="139"/>
      <c r="I65" s="139"/>
      <c r="J65" s="139"/>
      <c r="K65" s="139"/>
      <c r="L65" s="141"/>
      <c r="M65" s="139"/>
      <c r="N65" s="139"/>
      <c r="O65" s="139"/>
      <c r="P65" s="139"/>
      <c r="Q65" s="141"/>
      <c r="R65" s="139"/>
      <c r="S65" s="139"/>
      <c r="T65" s="139"/>
      <c r="U65" s="139"/>
      <c r="V65" s="141"/>
      <c r="W65" s="139"/>
      <c r="X65" s="139"/>
      <c r="Y65" s="139"/>
      <c r="Z65" s="139"/>
      <c r="AA65" s="141"/>
      <c r="AB65" s="139"/>
      <c r="AC65" s="139"/>
      <c r="AD65" s="139"/>
      <c r="AE65" s="139"/>
      <c r="AF65" s="141"/>
      <c r="AG65" s="139"/>
      <c r="AH65" s="139"/>
      <c r="AI65" s="139"/>
      <c r="AJ65" s="139"/>
      <c r="AK65" s="141"/>
      <c r="AL65" s="139"/>
      <c r="AM65" s="139"/>
      <c r="AN65" s="139"/>
      <c r="AO65" s="139"/>
      <c r="AP65" s="128"/>
      <c r="AQ65" s="129"/>
      <c r="AR65" s="130"/>
      <c r="AS65" s="130"/>
      <c r="AT65" s="130"/>
      <c r="AU65" s="128"/>
      <c r="AV65" s="129"/>
      <c r="AW65" s="130"/>
      <c r="AX65" s="130"/>
      <c r="AY65" s="131"/>
    </row>
    <row r="66" spans="1:58" ht="20.100000000000001" customHeight="1" x14ac:dyDescent="0.15">
      <c r="A66" s="137"/>
      <c r="B66" s="142"/>
      <c r="C66" s="142" t="s">
        <v>3</v>
      </c>
      <c r="D66" s="142"/>
      <c r="E66" s="142"/>
      <c r="F66" s="144"/>
      <c r="G66" s="142"/>
      <c r="H66" s="142" t="s">
        <v>3</v>
      </c>
      <c r="I66" s="142"/>
      <c r="J66" s="142"/>
      <c r="K66" s="144"/>
      <c r="L66" s="142"/>
      <c r="M66" s="142" t="s">
        <v>3</v>
      </c>
      <c r="N66" s="142"/>
      <c r="O66" s="142"/>
      <c r="P66" s="144"/>
      <c r="Q66" s="142"/>
      <c r="R66" s="142" t="s">
        <v>3</v>
      </c>
      <c r="S66" s="142"/>
      <c r="T66" s="142"/>
      <c r="U66" s="144"/>
      <c r="V66" s="142"/>
      <c r="W66" s="142" t="s">
        <v>3</v>
      </c>
      <c r="X66" s="142"/>
      <c r="Y66" s="142"/>
      <c r="Z66" s="144"/>
      <c r="AA66" s="142"/>
      <c r="AB66" s="142" t="s">
        <v>3</v>
      </c>
      <c r="AC66" s="142"/>
      <c r="AD66" s="142"/>
      <c r="AE66" s="144"/>
      <c r="AF66" s="142"/>
      <c r="AG66" s="142" t="s">
        <v>3</v>
      </c>
      <c r="AH66" s="142"/>
      <c r="AI66" s="142"/>
      <c r="AJ66" s="144"/>
      <c r="AK66" s="142"/>
      <c r="AL66" s="142" t="s">
        <v>3</v>
      </c>
      <c r="AM66" s="142"/>
      <c r="AN66" s="142"/>
      <c r="AO66" s="144"/>
      <c r="AP66" s="130"/>
      <c r="AQ66" s="130"/>
      <c r="AR66" s="130"/>
      <c r="AS66" s="130"/>
      <c r="AT66" s="153"/>
      <c r="AU66" s="132"/>
      <c r="AV66" s="130"/>
      <c r="AW66" s="130"/>
      <c r="AX66" s="130"/>
      <c r="AY66" s="131"/>
    </row>
    <row r="67" spans="1:58" ht="20.100000000000001" customHeight="1" thickBot="1" x14ac:dyDescent="0.2">
      <c r="A67" s="138"/>
      <c r="B67" s="143"/>
      <c r="C67" s="143"/>
      <c r="D67" s="143"/>
      <c r="E67" s="143"/>
      <c r="F67" s="145"/>
      <c r="G67" s="143"/>
      <c r="H67" s="143"/>
      <c r="I67" s="143"/>
      <c r="J67" s="143"/>
      <c r="K67" s="145"/>
      <c r="L67" s="143"/>
      <c r="M67" s="143"/>
      <c r="N67" s="143"/>
      <c r="O67" s="143"/>
      <c r="P67" s="145"/>
      <c r="Q67" s="143"/>
      <c r="R67" s="143"/>
      <c r="S67" s="143"/>
      <c r="T67" s="143"/>
      <c r="U67" s="145"/>
      <c r="V67" s="143"/>
      <c r="W67" s="143"/>
      <c r="X67" s="143"/>
      <c r="Y67" s="143"/>
      <c r="Z67" s="145"/>
      <c r="AA67" s="143"/>
      <c r="AB67" s="143"/>
      <c r="AC67" s="143"/>
      <c r="AD67" s="143"/>
      <c r="AE67" s="145"/>
      <c r="AF67" s="143"/>
      <c r="AG67" s="143"/>
      <c r="AH67" s="143"/>
      <c r="AI67" s="143"/>
      <c r="AJ67" s="145"/>
      <c r="AK67" s="143"/>
      <c r="AL67" s="143"/>
      <c r="AM67" s="143"/>
      <c r="AN67" s="143"/>
      <c r="AO67" s="145"/>
      <c r="AP67" s="169"/>
      <c r="AQ67" s="169"/>
      <c r="AR67" s="169"/>
      <c r="AS67" s="169"/>
      <c r="AT67" s="167"/>
      <c r="AU67" s="168"/>
      <c r="AV67" s="169"/>
      <c r="AW67" s="169"/>
      <c r="AX67" s="169"/>
      <c r="AY67" s="165"/>
      <c r="AZ67" s="3" t="s">
        <v>7</v>
      </c>
      <c r="BA67" s="3" t="s">
        <v>7</v>
      </c>
      <c r="BB67" s="8" t="s">
        <v>7</v>
      </c>
    </row>
    <row r="68" spans="1:58" ht="20.100000000000001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1"/>
      <c r="AQ68" s="11"/>
      <c r="AR68" s="11"/>
      <c r="AS68" s="11"/>
      <c r="AT68" s="11"/>
      <c r="AU68" s="11"/>
      <c r="AV68" s="11"/>
      <c r="AW68" s="11"/>
      <c r="AX68" s="11"/>
      <c r="AY68" s="11"/>
    </row>
    <row r="69" spans="1:58" ht="20.100000000000001" customHeight="1" x14ac:dyDescent="0.15"/>
    <row r="70" spans="1:58" ht="20.100000000000001" customHeight="1" x14ac:dyDescent="0.15"/>
    <row r="71" spans="1:58" ht="20.100000000000001" customHeight="1" x14ac:dyDescent="0.15">
      <c r="AZ71" s="6"/>
      <c r="BA71" s="6"/>
      <c r="BB71" s="6"/>
      <c r="BC71" s="6"/>
      <c r="BD71" s="6"/>
      <c r="BE71" s="6"/>
      <c r="BF71" s="6"/>
    </row>
    <row r="72" spans="1:58" ht="20.100000000000001" customHeight="1" x14ac:dyDescent="0.15">
      <c r="AZ72" s="7"/>
      <c r="BA72" s="7"/>
      <c r="BB72" s="7"/>
      <c r="BC72" s="7"/>
      <c r="BD72" s="7"/>
      <c r="BE72" s="7"/>
      <c r="BF72" s="7"/>
    </row>
    <row r="73" spans="1:58" ht="20.100000000000001" customHeight="1" x14ac:dyDescent="0.15">
      <c r="AZ73" s="7"/>
      <c r="BA73" s="7"/>
      <c r="BB73" s="7"/>
      <c r="BC73" s="7"/>
      <c r="BD73" s="7"/>
      <c r="BE73" s="7"/>
      <c r="BF73" s="7"/>
    </row>
    <row r="74" spans="1:58" ht="20.100000000000001" customHeight="1" x14ac:dyDescent="0.15">
      <c r="AZ74" s="7"/>
      <c r="BA74" s="7"/>
      <c r="BB74" s="7"/>
      <c r="BC74" s="7"/>
      <c r="BD74" s="7"/>
      <c r="BE74" s="7"/>
      <c r="BF74" s="7"/>
    </row>
    <row r="75" spans="1:58" ht="20.100000000000001" customHeight="1" x14ac:dyDescent="0.15">
      <c r="AZ75" s="4"/>
      <c r="BA75" s="4"/>
      <c r="BB75" s="4"/>
      <c r="BC75" s="4"/>
      <c r="BD75" s="4"/>
      <c r="BE75" s="4"/>
      <c r="BF75" s="4"/>
    </row>
    <row r="76" spans="1:58" ht="20.100000000000001" customHeight="1" x14ac:dyDescent="0.15">
      <c r="AZ76" s="4"/>
      <c r="BA76" s="4"/>
      <c r="BB76" s="4"/>
      <c r="BC76" s="4"/>
      <c r="BD76" s="4"/>
      <c r="BE76" s="4"/>
      <c r="BF76" s="4"/>
    </row>
    <row r="77" spans="1:58" ht="20.100000000000001" customHeight="1" x14ac:dyDescent="0.15">
      <c r="AZ77" s="4"/>
      <c r="BA77" s="4"/>
      <c r="BB77" s="4"/>
      <c r="BC77" s="4"/>
      <c r="BD77" s="4"/>
      <c r="BE77" s="4"/>
      <c r="BF77" s="4"/>
    </row>
    <row r="78" spans="1:58" ht="20.100000000000001" customHeight="1" x14ac:dyDescent="0.15">
      <c r="AZ78" s="4"/>
      <c r="BA78" s="4"/>
      <c r="BB78" s="4"/>
      <c r="BC78" s="4"/>
      <c r="BD78" s="4"/>
      <c r="BE78" s="4"/>
      <c r="BF78" s="4"/>
    </row>
    <row r="79" spans="1:58" ht="20.100000000000001" customHeight="1" x14ac:dyDescent="0.15">
      <c r="AZ79" s="4"/>
      <c r="BA79" s="4"/>
      <c r="BB79" s="4"/>
      <c r="BC79" s="4"/>
      <c r="BD79" s="4"/>
      <c r="BE79" s="4"/>
      <c r="BF79" s="4"/>
    </row>
    <row r="80" spans="1:58" ht="20.100000000000001" customHeight="1" x14ac:dyDescent="0.15">
      <c r="AZ80" s="4"/>
      <c r="BA80" s="4"/>
      <c r="BB80" s="4"/>
      <c r="BC80" s="4"/>
      <c r="BD80" s="4"/>
      <c r="BE80" s="4"/>
      <c r="BF80" s="4"/>
    </row>
    <row r="81" spans="52:58" ht="20.100000000000001" customHeight="1" x14ac:dyDescent="0.15">
      <c r="AZ81" s="4"/>
      <c r="BA81" s="4"/>
      <c r="BB81" s="4"/>
      <c r="BC81" s="4"/>
      <c r="BD81" s="4"/>
      <c r="BE81" s="4"/>
      <c r="BF81" s="4"/>
    </row>
    <row r="82" spans="52:58" ht="20.100000000000001" customHeight="1" x14ac:dyDescent="0.15">
      <c r="AZ82" s="4"/>
      <c r="BA82" s="4"/>
      <c r="BB82" s="4"/>
      <c r="BC82" s="4"/>
      <c r="BD82" s="4"/>
      <c r="BE82" s="4"/>
      <c r="BF82" s="4"/>
    </row>
    <row r="83" spans="52:58" ht="20.100000000000001" customHeight="1" x14ac:dyDescent="0.15">
      <c r="AZ83" s="4"/>
      <c r="BA83" s="4"/>
      <c r="BB83" s="4"/>
      <c r="BC83" s="4"/>
      <c r="BD83" s="4"/>
      <c r="BE83" s="4"/>
      <c r="BF83" s="4"/>
    </row>
    <row r="84" spans="52:58" ht="20.100000000000001" customHeight="1" x14ac:dyDescent="0.15">
      <c r="AZ84" s="4"/>
      <c r="BA84" s="4"/>
      <c r="BB84" s="4"/>
      <c r="BC84" s="4"/>
      <c r="BD84" s="4"/>
      <c r="BE84" s="4"/>
      <c r="BF84" s="4"/>
    </row>
    <row r="85" spans="52:58" ht="20.100000000000001" customHeight="1" x14ac:dyDescent="0.15"/>
    <row r="86" spans="52:58" ht="20.100000000000001" customHeight="1" x14ac:dyDescent="0.15"/>
    <row r="87" spans="52:58" ht="20.100000000000001" customHeight="1" x14ac:dyDescent="0.15"/>
    <row r="88" spans="52:58" ht="20.100000000000001" customHeight="1" x14ac:dyDescent="0.15"/>
    <row r="89" spans="52:58" ht="20.100000000000001" customHeight="1" x14ac:dyDescent="0.15"/>
    <row r="90" spans="52:58" ht="20.100000000000001" customHeight="1" x14ac:dyDescent="0.15"/>
    <row r="91" spans="52:58" ht="20.100000000000001" customHeight="1" x14ac:dyDescent="0.15"/>
    <row r="92" spans="52:58" ht="20.100000000000001" customHeight="1" x14ac:dyDescent="0.15"/>
    <row r="93" spans="52:58" ht="20.100000000000001" customHeight="1" x14ac:dyDescent="0.15"/>
    <row r="94" spans="52:58" ht="20.100000000000001" customHeight="1" x14ac:dyDescent="0.15"/>
    <row r="95" spans="52:58" ht="20.100000000000001" customHeight="1" x14ac:dyDescent="0.15"/>
    <row r="96" spans="52:58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</sheetData>
  <mergeCells count="836">
    <mergeCell ref="AF19:AJ19"/>
    <mergeCell ref="AG20:AI21"/>
    <mergeCell ref="AJ20:AJ21"/>
    <mergeCell ref="AF31:AJ31"/>
    <mergeCell ref="AJ45:AJ46"/>
    <mergeCell ref="AF41:AJ41"/>
    <mergeCell ref="AF50:AJ50"/>
    <mergeCell ref="AF16:AJ16"/>
    <mergeCell ref="AF17:AF18"/>
    <mergeCell ref="AG17:AI18"/>
    <mergeCell ref="AF37:AJ37"/>
    <mergeCell ref="AJ48:AJ49"/>
    <mergeCell ref="AF45:AF46"/>
    <mergeCell ref="AJ17:AJ18"/>
    <mergeCell ref="AF38:AJ38"/>
    <mergeCell ref="A28:A30"/>
    <mergeCell ref="B28:F28"/>
    <mergeCell ref="G28:K28"/>
    <mergeCell ref="H29:J30"/>
    <mergeCell ref="B29:B30"/>
    <mergeCell ref="C29:E30"/>
    <mergeCell ref="F29:F30"/>
    <mergeCell ref="M29:O30"/>
    <mergeCell ref="P29:P30"/>
    <mergeCell ref="H11:J12"/>
    <mergeCell ref="K11:K12"/>
    <mergeCell ref="G13:K13"/>
    <mergeCell ref="V13:Z13"/>
    <mergeCell ref="AU13:AY13"/>
    <mergeCell ref="AU11:AU12"/>
    <mergeCell ref="AV11:AX12"/>
    <mergeCell ref="AY11:AY12"/>
    <mergeCell ref="AK19:AO19"/>
    <mergeCell ref="AP19:AT19"/>
    <mergeCell ref="AT17:AT18"/>
    <mergeCell ref="AK16:AO16"/>
    <mergeCell ref="AK17:AK18"/>
    <mergeCell ref="AL17:AN18"/>
    <mergeCell ref="AO17:AO18"/>
    <mergeCell ref="AP17:AP18"/>
    <mergeCell ref="L11:L12"/>
    <mergeCell ref="M11:O12"/>
    <mergeCell ref="P11:P12"/>
    <mergeCell ref="U11:U12"/>
    <mergeCell ref="AA16:AE16"/>
    <mergeCell ref="AA17:AA18"/>
    <mergeCell ref="AP16:AT16"/>
    <mergeCell ref="AU14:AU15"/>
    <mergeCell ref="AV14:AX15"/>
    <mergeCell ref="AY14:AY15"/>
    <mergeCell ref="AU23:AU24"/>
    <mergeCell ref="AV23:AX24"/>
    <mergeCell ref="AY23:AY24"/>
    <mergeCell ref="AU19:AY19"/>
    <mergeCell ref="AU20:AU21"/>
    <mergeCell ref="AV20:AX21"/>
    <mergeCell ref="AY20:AY21"/>
    <mergeCell ref="AU17:AU18"/>
    <mergeCell ref="AV17:AX18"/>
    <mergeCell ref="AY17:AY18"/>
    <mergeCell ref="AU16:AY16"/>
    <mergeCell ref="AU31:AY31"/>
    <mergeCell ref="AU32:AU33"/>
    <mergeCell ref="AV32:AX33"/>
    <mergeCell ref="AY32:AY33"/>
    <mergeCell ref="AU22:AY22"/>
    <mergeCell ref="AU26:AU27"/>
    <mergeCell ref="AV26:AX27"/>
    <mergeCell ref="AY26:AY27"/>
    <mergeCell ref="AU25:AY25"/>
    <mergeCell ref="AU29:AU30"/>
    <mergeCell ref="AU28:AY28"/>
    <mergeCell ref="AV29:AX30"/>
    <mergeCell ref="AY29:AY30"/>
    <mergeCell ref="AP45:AP46"/>
    <mergeCell ref="AP56:AT56"/>
    <mergeCell ref="AT32:AT33"/>
    <mergeCell ref="AQ51:AS52"/>
    <mergeCell ref="AT51:AT52"/>
    <mergeCell ref="AQ42:AS43"/>
    <mergeCell ref="AP41:AT41"/>
    <mergeCell ref="AP50:AT50"/>
    <mergeCell ref="AP42:AP43"/>
    <mergeCell ref="AP44:AT44"/>
    <mergeCell ref="AP51:AP52"/>
    <mergeCell ref="AP39:AP40"/>
    <mergeCell ref="AP32:AP33"/>
    <mergeCell ref="AT42:AT43"/>
    <mergeCell ref="AQ32:AS33"/>
    <mergeCell ref="AP53:AT53"/>
    <mergeCell ref="AP54:AP55"/>
    <mergeCell ref="AQ54:AS55"/>
    <mergeCell ref="AT54:AT55"/>
    <mergeCell ref="AP37:AT37"/>
    <mergeCell ref="AP38:AT38"/>
    <mergeCell ref="G26:G27"/>
    <mergeCell ref="G29:G30"/>
    <mergeCell ref="G23:G24"/>
    <mergeCell ref="H23:J24"/>
    <mergeCell ref="K23:K24"/>
    <mergeCell ref="P32:P33"/>
    <mergeCell ref="L28:P28"/>
    <mergeCell ref="L25:P25"/>
    <mergeCell ref="AK31:AO31"/>
    <mergeCell ref="AG26:AI27"/>
    <mergeCell ref="AJ26:AJ27"/>
    <mergeCell ref="AK28:AO28"/>
    <mergeCell ref="AK25:AO25"/>
    <mergeCell ref="AL23:AN24"/>
    <mergeCell ref="AO23:AO24"/>
    <mergeCell ref="AL29:AN30"/>
    <mergeCell ref="AK29:AK30"/>
    <mergeCell ref="Q29:Q30"/>
    <mergeCell ref="AF23:AF24"/>
    <mergeCell ref="AB23:AD24"/>
    <mergeCell ref="AE23:AE24"/>
    <mergeCell ref="AO32:AO33"/>
    <mergeCell ref="AK32:AK33"/>
    <mergeCell ref="AJ32:AJ33"/>
    <mergeCell ref="AJ8:AJ9"/>
    <mergeCell ref="AF10:AJ10"/>
    <mergeCell ref="AF8:AF9"/>
    <mergeCell ref="AP14:AP15"/>
    <mergeCell ref="AK13:AO13"/>
    <mergeCell ref="L13:P13"/>
    <mergeCell ref="M8:O9"/>
    <mergeCell ref="P8:P9"/>
    <mergeCell ref="L10:P10"/>
    <mergeCell ref="AF13:AJ13"/>
    <mergeCell ref="AF14:AF15"/>
    <mergeCell ref="AG14:AI15"/>
    <mergeCell ref="AJ14:AJ15"/>
    <mergeCell ref="AA14:AA15"/>
    <mergeCell ref="AB14:AD15"/>
    <mergeCell ref="AP13:AT13"/>
    <mergeCell ref="AK14:AK15"/>
    <mergeCell ref="AL14:AN15"/>
    <mergeCell ref="AO14:AO15"/>
    <mergeCell ref="AA10:AE10"/>
    <mergeCell ref="AA11:AA12"/>
    <mergeCell ref="AB11:AD12"/>
    <mergeCell ref="AE11:AE12"/>
    <mergeCell ref="V10:Z10"/>
    <mergeCell ref="AP31:AT31"/>
    <mergeCell ref="AP20:AP21"/>
    <mergeCell ref="AQ20:AS21"/>
    <mergeCell ref="AO29:AO30"/>
    <mergeCell ref="AP23:AP24"/>
    <mergeCell ref="Q8:Q9"/>
    <mergeCell ref="R8:T9"/>
    <mergeCell ref="U8:U9"/>
    <mergeCell ref="M23:O24"/>
    <mergeCell ref="P23:P24"/>
    <mergeCell ref="AQ14:AS15"/>
    <mergeCell ref="AL20:AN21"/>
    <mergeCell ref="AT20:AT21"/>
    <mergeCell ref="AT23:AT24"/>
    <mergeCell ref="AP22:AT22"/>
    <mergeCell ref="AP29:AP30"/>
    <mergeCell ref="AQ29:AS30"/>
    <mergeCell ref="AT29:AT30"/>
    <mergeCell ref="AA22:AE22"/>
    <mergeCell ref="AF22:AJ22"/>
    <mergeCell ref="W20:Y21"/>
    <mergeCell ref="Q20:Q21"/>
    <mergeCell ref="R20:T21"/>
    <mergeCell ref="U20:U21"/>
    <mergeCell ref="AQ17:AS18"/>
    <mergeCell ref="AO26:AO27"/>
    <mergeCell ref="M14:O15"/>
    <mergeCell ref="P14:P15"/>
    <mergeCell ref="L16:P16"/>
    <mergeCell ref="L14:L15"/>
    <mergeCell ref="AK22:AO22"/>
    <mergeCell ref="AO20:AO21"/>
    <mergeCell ref="AK23:AK24"/>
    <mergeCell ref="AG23:AI24"/>
    <mergeCell ref="AJ23:AJ24"/>
    <mergeCell ref="AF25:AJ25"/>
    <mergeCell ref="AF20:AF21"/>
    <mergeCell ref="AQ23:AS24"/>
    <mergeCell ref="AQ26:AS27"/>
    <mergeCell ref="AP26:AP27"/>
    <mergeCell ref="AP25:AT25"/>
    <mergeCell ref="Q25:U25"/>
    <mergeCell ref="P26:P27"/>
    <mergeCell ref="R14:T15"/>
    <mergeCell ref="U14:U15"/>
    <mergeCell ref="U17:U18"/>
    <mergeCell ref="R17:T18"/>
    <mergeCell ref="M20:O21"/>
    <mergeCell ref="B3:F3"/>
    <mergeCell ref="V16:Z16"/>
    <mergeCell ref="V25:Z25"/>
    <mergeCell ref="A31:A33"/>
    <mergeCell ref="B20:B21"/>
    <mergeCell ref="C20:E21"/>
    <mergeCell ref="F20:F21"/>
    <mergeCell ref="B31:F31"/>
    <mergeCell ref="B32:B33"/>
    <mergeCell ref="C32:E33"/>
    <mergeCell ref="F32:F33"/>
    <mergeCell ref="B22:F22"/>
    <mergeCell ref="A19:A21"/>
    <mergeCell ref="A13:A15"/>
    <mergeCell ref="A16:A18"/>
    <mergeCell ref="A22:A24"/>
    <mergeCell ref="A25:A27"/>
    <mergeCell ref="B26:B27"/>
    <mergeCell ref="B25:F25"/>
    <mergeCell ref="Q16:U16"/>
    <mergeCell ref="G7:K7"/>
    <mergeCell ref="G8:G9"/>
    <mergeCell ref="H8:J9"/>
    <mergeCell ref="U23:U24"/>
    <mergeCell ref="A4:A6"/>
    <mergeCell ref="B4:F4"/>
    <mergeCell ref="B8:B9"/>
    <mergeCell ref="C8:E9"/>
    <mergeCell ref="F8:F9"/>
    <mergeCell ref="A7:A9"/>
    <mergeCell ref="B7:F7"/>
    <mergeCell ref="A10:A12"/>
    <mergeCell ref="B10:F10"/>
    <mergeCell ref="AU3:AY3"/>
    <mergeCell ref="AU4:AY4"/>
    <mergeCell ref="AP4:AT4"/>
    <mergeCell ref="AP3:AT3"/>
    <mergeCell ref="L4:P4"/>
    <mergeCell ref="Q4:U4"/>
    <mergeCell ref="R5:T6"/>
    <mergeCell ref="U5:U6"/>
    <mergeCell ref="Z5:Z6"/>
    <mergeCell ref="V5:V6"/>
    <mergeCell ref="W5:Y6"/>
    <mergeCell ref="AY5:AY6"/>
    <mergeCell ref="AO5:AO6"/>
    <mergeCell ref="AP5:AP6"/>
    <mergeCell ref="AQ5:AS6"/>
    <mergeCell ref="AT5:AT6"/>
    <mergeCell ref="AV5:AX6"/>
    <mergeCell ref="M5:O6"/>
    <mergeCell ref="P5:P6"/>
    <mergeCell ref="Q5:Q6"/>
    <mergeCell ref="AU5:AU6"/>
    <mergeCell ref="AK5:AK6"/>
    <mergeCell ref="AL5:AN6"/>
    <mergeCell ref="AF5:AF6"/>
    <mergeCell ref="G3:K3"/>
    <mergeCell ref="AB5:AD6"/>
    <mergeCell ref="AE5:AE6"/>
    <mergeCell ref="AK3:AO3"/>
    <mergeCell ref="V4:Z4"/>
    <mergeCell ref="AA4:AE4"/>
    <mergeCell ref="AK4:AO4"/>
    <mergeCell ref="AF3:AJ3"/>
    <mergeCell ref="AF4:AJ4"/>
    <mergeCell ref="G4:K4"/>
    <mergeCell ref="AG5:AI6"/>
    <mergeCell ref="AJ5:AJ6"/>
    <mergeCell ref="AA5:AA6"/>
    <mergeCell ref="G5:G6"/>
    <mergeCell ref="H5:J6"/>
    <mergeCell ref="K5:K6"/>
    <mergeCell ref="L5:L6"/>
    <mergeCell ref="Q3:U3"/>
    <mergeCell ref="V3:Z3"/>
    <mergeCell ref="Q7:U7"/>
    <mergeCell ref="V8:V9"/>
    <mergeCell ref="W8:Y9"/>
    <mergeCell ref="L8:L9"/>
    <mergeCell ref="Z8:Z9"/>
    <mergeCell ref="AA3:AE3"/>
    <mergeCell ref="L3:P3"/>
    <mergeCell ref="AA8:AA9"/>
    <mergeCell ref="AE8:AE9"/>
    <mergeCell ref="AB8:AD9"/>
    <mergeCell ref="L26:L27"/>
    <mergeCell ref="M26:O27"/>
    <mergeCell ref="Z20:Z21"/>
    <mergeCell ref="Q23:Q24"/>
    <mergeCell ref="Q22:U22"/>
    <mergeCell ref="R23:T24"/>
    <mergeCell ref="R26:T27"/>
    <mergeCell ref="U26:U27"/>
    <mergeCell ref="Q19:U19"/>
    <mergeCell ref="P20:P21"/>
    <mergeCell ref="L23:L24"/>
    <mergeCell ref="V20:V21"/>
    <mergeCell ref="L19:P19"/>
    <mergeCell ref="V19:Z19"/>
    <mergeCell ref="F14:F15"/>
    <mergeCell ref="B19:F19"/>
    <mergeCell ref="F17:F18"/>
    <mergeCell ref="B14:B15"/>
    <mergeCell ref="B16:F16"/>
    <mergeCell ref="Q14:Q15"/>
    <mergeCell ref="G16:K16"/>
    <mergeCell ref="G14:G15"/>
    <mergeCell ref="H14:J15"/>
    <mergeCell ref="K14:K15"/>
    <mergeCell ref="G19:K19"/>
    <mergeCell ref="G17:G18"/>
    <mergeCell ref="H17:J18"/>
    <mergeCell ref="K17:K18"/>
    <mergeCell ref="Q17:Q18"/>
    <mergeCell ref="B37:F37"/>
    <mergeCell ref="H26:J27"/>
    <mergeCell ref="K26:K27"/>
    <mergeCell ref="G31:K31"/>
    <mergeCell ref="G32:G33"/>
    <mergeCell ref="C26:E27"/>
    <mergeCell ref="H32:J33"/>
    <mergeCell ref="L22:P22"/>
    <mergeCell ref="L20:L21"/>
    <mergeCell ref="B23:B24"/>
    <mergeCell ref="C23:E24"/>
    <mergeCell ref="F23:F24"/>
    <mergeCell ref="F26:F27"/>
    <mergeCell ref="L32:L33"/>
    <mergeCell ref="M32:O33"/>
    <mergeCell ref="L29:L30"/>
    <mergeCell ref="L31:P31"/>
    <mergeCell ref="H20:J21"/>
    <mergeCell ref="K20:K21"/>
    <mergeCell ref="G22:K22"/>
    <mergeCell ref="G25:K25"/>
    <mergeCell ref="G20:G21"/>
    <mergeCell ref="K32:K33"/>
    <mergeCell ref="K29:K30"/>
    <mergeCell ref="AU10:AY10"/>
    <mergeCell ref="V7:Z7"/>
    <mergeCell ref="AA7:AE7"/>
    <mergeCell ref="AK7:AO7"/>
    <mergeCell ref="AF7:AJ7"/>
    <mergeCell ref="AG8:AI9"/>
    <mergeCell ref="B11:B12"/>
    <mergeCell ref="C11:E12"/>
    <mergeCell ref="B17:B18"/>
    <mergeCell ref="C17:E18"/>
    <mergeCell ref="C14:E15"/>
    <mergeCell ref="F11:F12"/>
    <mergeCell ref="B13:F13"/>
    <mergeCell ref="K8:K9"/>
    <mergeCell ref="G10:K10"/>
    <mergeCell ref="G11:G12"/>
    <mergeCell ref="Q10:U10"/>
    <mergeCell ref="Q11:Q12"/>
    <mergeCell ref="R11:T12"/>
    <mergeCell ref="L17:L18"/>
    <mergeCell ref="M17:O18"/>
    <mergeCell ref="P17:P18"/>
    <mergeCell ref="Q13:U13"/>
    <mergeCell ref="L7:P7"/>
    <mergeCell ref="AU7:AY7"/>
    <mergeCell ref="AP8:AP9"/>
    <mergeCell ref="AQ8:AS9"/>
    <mergeCell ref="AT8:AT9"/>
    <mergeCell ref="AU8:AU9"/>
    <mergeCell ref="AV8:AX9"/>
    <mergeCell ref="AY8:AY9"/>
    <mergeCell ref="AP7:AT7"/>
    <mergeCell ref="AK8:AK9"/>
    <mergeCell ref="AL8:AN9"/>
    <mergeCell ref="AO8:AO9"/>
    <mergeCell ref="AK11:AK12"/>
    <mergeCell ref="AL11:AN12"/>
    <mergeCell ref="AO11:AO12"/>
    <mergeCell ref="AP11:AP12"/>
    <mergeCell ref="AP10:AT10"/>
    <mergeCell ref="AF11:AF12"/>
    <mergeCell ref="AG11:AI12"/>
    <mergeCell ref="AJ11:AJ12"/>
    <mergeCell ref="AK10:AO10"/>
    <mergeCell ref="AL26:AN27"/>
    <mergeCell ref="AB26:AD27"/>
    <mergeCell ref="AE26:AE27"/>
    <mergeCell ref="AF26:AF27"/>
    <mergeCell ref="AA28:AE28"/>
    <mergeCell ref="Z26:Z27"/>
    <mergeCell ref="AT14:AT15"/>
    <mergeCell ref="AQ11:AS12"/>
    <mergeCell ref="AT11:AT12"/>
    <mergeCell ref="AB17:AD18"/>
    <mergeCell ref="AE17:AE18"/>
    <mergeCell ref="AT26:AT27"/>
    <mergeCell ref="AP28:AT28"/>
    <mergeCell ref="AF28:AJ28"/>
    <mergeCell ref="AK20:AK21"/>
    <mergeCell ref="AA19:AE19"/>
    <mergeCell ref="AA20:AA21"/>
    <mergeCell ref="AA26:AA27"/>
    <mergeCell ref="AB20:AD21"/>
    <mergeCell ref="AE20:AE21"/>
    <mergeCell ref="V28:Z28"/>
    <mergeCell ref="W17:Y18"/>
    <mergeCell ref="Z17:Z18"/>
    <mergeCell ref="V17:V18"/>
    <mergeCell ref="AA37:AE37"/>
    <mergeCell ref="AK37:AO37"/>
    <mergeCell ref="AF39:AF40"/>
    <mergeCell ref="AG39:AI40"/>
    <mergeCell ref="AJ39:AJ40"/>
    <mergeCell ref="V29:V30"/>
    <mergeCell ref="AL32:AN33"/>
    <mergeCell ref="V11:V12"/>
    <mergeCell ref="W11:Y12"/>
    <mergeCell ref="Z11:Z12"/>
    <mergeCell ref="AA13:AE13"/>
    <mergeCell ref="V14:V15"/>
    <mergeCell ref="W14:Y15"/>
    <mergeCell ref="Z14:Z15"/>
    <mergeCell ref="AE14:AE15"/>
    <mergeCell ref="W32:Y33"/>
    <mergeCell ref="Z32:Z33"/>
    <mergeCell ref="AA25:AE25"/>
    <mergeCell ref="V23:V24"/>
    <mergeCell ref="W23:Y24"/>
    <mergeCell ref="Z23:Z24"/>
    <mergeCell ref="V22:Z22"/>
    <mergeCell ref="AA23:AA24"/>
    <mergeCell ref="AB29:AD30"/>
    <mergeCell ref="AA32:AA33"/>
    <mergeCell ref="V32:V33"/>
    <mergeCell ref="AF32:AF33"/>
    <mergeCell ref="AG32:AI33"/>
    <mergeCell ref="AB32:AD33"/>
    <mergeCell ref="AE32:AE33"/>
    <mergeCell ref="AK26:AK27"/>
    <mergeCell ref="Q31:U31"/>
    <mergeCell ref="R29:T30"/>
    <mergeCell ref="U29:U30"/>
    <mergeCell ref="Q26:Q27"/>
    <mergeCell ref="Q28:U28"/>
    <mergeCell ref="V26:V27"/>
    <mergeCell ref="W26:Y27"/>
    <mergeCell ref="AJ29:AJ30"/>
    <mergeCell ref="V31:Z31"/>
    <mergeCell ref="AA31:AE31"/>
    <mergeCell ref="W29:Y30"/>
    <mergeCell ref="Z29:Z30"/>
    <mergeCell ref="AA29:AA30"/>
    <mergeCell ref="AF29:AF30"/>
    <mergeCell ref="AG29:AI30"/>
    <mergeCell ref="AE29:AE30"/>
    <mergeCell ref="H45:J46"/>
    <mergeCell ref="K45:K46"/>
    <mergeCell ref="L45:L46"/>
    <mergeCell ref="M45:O46"/>
    <mergeCell ref="L39:L40"/>
    <mergeCell ref="M39:O40"/>
    <mergeCell ref="Q32:Q33"/>
    <mergeCell ref="G42:G43"/>
    <mergeCell ref="M42:O43"/>
    <mergeCell ref="P42:P43"/>
    <mergeCell ref="Q42:Q43"/>
    <mergeCell ref="H42:J43"/>
    <mergeCell ref="K42:K43"/>
    <mergeCell ref="Q37:U37"/>
    <mergeCell ref="R32:T33"/>
    <mergeCell ref="U32:U33"/>
    <mergeCell ref="A38:A40"/>
    <mergeCell ref="L41:P41"/>
    <mergeCell ref="L42:L43"/>
    <mergeCell ref="V41:Z41"/>
    <mergeCell ref="AA42:AA43"/>
    <mergeCell ref="AB42:AD43"/>
    <mergeCell ref="AE42:AE43"/>
    <mergeCell ref="AA41:AE41"/>
    <mergeCell ref="A41:A43"/>
    <mergeCell ref="B41:F41"/>
    <mergeCell ref="B42:B43"/>
    <mergeCell ref="C42:E43"/>
    <mergeCell ref="F42:F43"/>
    <mergeCell ref="G41:K41"/>
    <mergeCell ref="B38:F38"/>
    <mergeCell ref="G38:K38"/>
    <mergeCell ref="L38:P38"/>
    <mergeCell ref="Q38:U38"/>
    <mergeCell ref="V38:Z38"/>
    <mergeCell ref="AA38:AE38"/>
    <mergeCell ref="A44:A46"/>
    <mergeCell ref="AP47:AT47"/>
    <mergeCell ref="AF47:AJ47"/>
    <mergeCell ref="W45:Y46"/>
    <mergeCell ref="Z45:Z46"/>
    <mergeCell ref="V47:Z47"/>
    <mergeCell ref="AK47:AO47"/>
    <mergeCell ref="AK45:AK46"/>
    <mergeCell ref="AL45:AN46"/>
    <mergeCell ref="AO45:AO46"/>
    <mergeCell ref="AA45:AA46"/>
    <mergeCell ref="B44:F44"/>
    <mergeCell ref="AA44:AE44"/>
    <mergeCell ref="AQ45:AS46"/>
    <mergeCell ref="AT45:AT46"/>
    <mergeCell ref="AF44:AJ44"/>
    <mergeCell ref="AB45:AD46"/>
    <mergeCell ref="AE45:AE46"/>
    <mergeCell ref="AG45:AI46"/>
    <mergeCell ref="G44:K44"/>
    <mergeCell ref="L44:P44"/>
    <mergeCell ref="Q44:U44"/>
    <mergeCell ref="A47:A49"/>
    <mergeCell ref="B47:F47"/>
    <mergeCell ref="A53:A55"/>
    <mergeCell ref="B53:F53"/>
    <mergeCell ref="L53:P53"/>
    <mergeCell ref="G53:K53"/>
    <mergeCell ref="G54:G55"/>
    <mergeCell ref="H54:J55"/>
    <mergeCell ref="C54:E55"/>
    <mergeCell ref="M54:O55"/>
    <mergeCell ref="B48:B49"/>
    <mergeCell ref="C48:E49"/>
    <mergeCell ref="F48:F49"/>
    <mergeCell ref="B54:B55"/>
    <mergeCell ref="A50:A52"/>
    <mergeCell ref="H51:J52"/>
    <mergeCell ref="K51:K52"/>
    <mergeCell ref="L51:L52"/>
    <mergeCell ref="M51:O52"/>
    <mergeCell ref="Q50:U50"/>
    <mergeCell ref="V50:Z50"/>
    <mergeCell ref="F54:F55"/>
    <mergeCell ref="Q53:U53"/>
    <mergeCell ref="V53:Z53"/>
    <mergeCell ref="P54:P55"/>
    <mergeCell ref="W54:Y55"/>
    <mergeCell ref="Z54:Z55"/>
    <mergeCell ref="L54:L55"/>
    <mergeCell ref="Q51:Q52"/>
    <mergeCell ref="R51:T52"/>
    <mergeCell ref="B50:F50"/>
    <mergeCell ref="L50:P50"/>
    <mergeCell ref="B51:B52"/>
    <mergeCell ref="C51:E52"/>
    <mergeCell ref="F51:F52"/>
    <mergeCell ref="Q54:Q55"/>
    <mergeCell ref="R54:T55"/>
    <mergeCell ref="P51:P52"/>
    <mergeCell ref="G50:K50"/>
    <mergeCell ref="K54:K55"/>
    <mergeCell ref="G51:G52"/>
    <mergeCell ref="U54:U55"/>
    <mergeCell ref="U51:U52"/>
    <mergeCell ref="A56:A58"/>
    <mergeCell ref="B56:F56"/>
    <mergeCell ref="L56:P56"/>
    <mergeCell ref="G56:K56"/>
    <mergeCell ref="G57:G58"/>
    <mergeCell ref="H57:J58"/>
    <mergeCell ref="K57:K58"/>
    <mergeCell ref="AA56:AE56"/>
    <mergeCell ref="B57:B58"/>
    <mergeCell ref="C57:E58"/>
    <mergeCell ref="F57:F58"/>
    <mergeCell ref="AA57:AA58"/>
    <mergeCell ref="L57:L58"/>
    <mergeCell ref="M57:O58"/>
    <mergeCell ref="P57:P58"/>
    <mergeCell ref="Q57:Q58"/>
    <mergeCell ref="AE57:AE58"/>
    <mergeCell ref="R57:T58"/>
    <mergeCell ref="U57:U58"/>
    <mergeCell ref="Q56:U56"/>
    <mergeCell ref="V57:V58"/>
    <mergeCell ref="W57:Y58"/>
    <mergeCell ref="Z57:Z58"/>
    <mergeCell ref="V56:Z56"/>
    <mergeCell ref="A59:A61"/>
    <mergeCell ref="B59:F59"/>
    <mergeCell ref="L59:P59"/>
    <mergeCell ref="Q59:U59"/>
    <mergeCell ref="V59:Z59"/>
    <mergeCell ref="AA59:AE59"/>
    <mergeCell ref="V60:V61"/>
    <mergeCell ref="W60:Y61"/>
    <mergeCell ref="Z60:Z61"/>
    <mergeCell ref="AA60:AA61"/>
    <mergeCell ref="B60:B61"/>
    <mergeCell ref="C60:E61"/>
    <mergeCell ref="F60:F61"/>
    <mergeCell ref="L60:L61"/>
    <mergeCell ref="M60:O61"/>
    <mergeCell ref="P60:P61"/>
    <mergeCell ref="Q60:Q61"/>
    <mergeCell ref="R60:T61"/>
    <mergeCell ref="U60:U61"/>
    <mergeCell ref="G60:G61"/>
    <mergeCell ref="H60:J61"/>
    <mergeCell ref="K60:K61"/>
    <mergeCell ref="G59:K59"/>
    <mergeCell ref="A62:A64"/>
    <mergeCell ref="B62:F62"/>
    <mergeCell ref="L62:P62"/>
    <mergeCell ref="G62:K62"/>
    <mergeCell ref="G63:G64"/>
    <mergeCell ref="H63:J64"/>
    <mergeCell ref="K63:K64"/>
    <mergeCell ref="Q62:U62"/>
    <mergeCell ref="V62:Z62"/>
    <mergeCell ref="B63:B64"/>
    <mergeCell ref="C63:E64"/>
    <mergeCell ref="F63:F64"/>
    <mergeCell ref="L63:L64"/>
    <mergeCell ref="M63:O64"/>
    <mergeCell ref="P63:P64"/>
    <mergeCell ref="Q63:Q64"/>
    <mergeCell ref="R63:T64"/>
    <mergeCell ref="U63:U64"/>
    <mergeCell ref="V63:V64"/>
    <mergeCell ref="W63:Y64"/>
    <mergeCell ref="Z63:Z64"/>
    <mergeCell ref="AA63:AA64"/>
    <mergeCell ref="AB63:AD64"/>
    <mergeCell ref="AE63:AE64"/>
    <mergeCell ref="AK63:AK64"/>
    <mergeCell ref="AF63:AF64"/>
    <mergeCell ref="AG63:AI64"/>
    <mergeCell ref="AB60:AD61"/>
    <mergeCell ref="AE60:AE61"/>
    <mergeCell ref="AK60:AK61"/>
    <mergeCell ref="AF60:AF61"/>
    <mergeCell ref="AK38:AO38"/>
    <mergeCell ref="AK42:AK43"/>
    <mergeCell ref="AK54:AK55"/>
    <mergeCell ref="AE54:AE55"/>
    <mergeCell ref="W48:Y49"/>
    <mergeCell ref="Z48:Z49"/>
    <mergeCell ref="V48:V49"/>
    <mergeCell ref="AA48:AA49"/>
    <mergeCell ref="AB48:AD49"/>
    <mergeCell ref="AK50:AO50"/>
    <mergeCell ref="AG48:AI49"/>
    <mergeCell ref="V51:V52"/>
    <mergeCell ref="B45:B46"/>
    <mergeCell ref="C45:E46"/>
    <mergeCell ref="F45:F46"/>
    <mergeCell ref="V44:Z44"/>
    <mergeCell ref="V45:V46"/>
    <mergeCell ref="G45:G46"/>
    <mergeCell ref="AT66:AT67"/>
    <mergeCell ref="AU66:AU67"/>
    <mergeCell ref="AV66:AX67"/>
    <mergeCell ref="AJ66:AJ67"/>
    <mergeCell ref="AK66:AK67"/>
    <mergeCell ref="AL66:AN67"/>
    <mergeCell ref="AO66:AO67"/>
    <mergeCell ref="AP66:AP67"/>
    <mergeCell ref="AQ66:AS67"/>
    <mergeCell ref="AU44:AY44"/>
    <mergeCell ref="AK44:AO44"/>
    <mergeCell ref="W51:Y52"/>
    <mergeCell ref="Z51:Z52"/>
    <mergeCell ref="AU45:AU46"/>
    <mergeCell ref="AV45:AX46"/>
    <mergeCell ref="AY45:AY46"/>
    <mergeCell ref="G47:K47"/>
    <mergeCell ref="L47:P47"/>
    <mergeCell ref="AY66:AY67"/>
    <mergeCell ref="AA53:AE53"/>
    <mergeCell ref="AF53:AJ53"/>
    <mergeCell ref="P45:P46"/>
    <mergeCell ref="Q45:Q46"/>
    <mergeCell ref="R45:T46"/>
    <mergeCell ref="AJ63:AJ64"/>
    <mergeCell ref="AK53:AO53"/>
    <mergeCell ref="AO54:AO55"/>
    <mergeCell ref="AE48:AE49"/>
    <mergeCell ref="AA47:AE47"/>
    <mergeCell ref="AF48:AF49"/>
    <mergeCell ref="AA50:AE50"/>
    <mergeCell ref="AA62:AE62"/>
    <mergeCell ref="AK62:AO62"/>
    <mergeCell ref="AF62:AJ62"/>
    <mergeCell ref="AP62:AT62"/>
    <mergeCell ref="V54:V55"/>
    <mergeCell ref="AA54:AA55"/>
    <mergeCell ref="AB54:AD55"/>
    <mergeCell ref="U45:U46"/>
    <mergeCell ref="AE66:AE67"/>
    <mergeCell ref="AF66:AF67"/>
    <mergeCell ref="AG66:AI67"/>
    <mergeCell ref="AU37:AY37"/>
    <mergeCell ref="G39:G40"/>
    <mergeCell ref="H39:J40"/>
    <mergeCell ref="K39:K40"/>
    <mergeCell ref="P39:P40"/>
    <mergeCell ref="Q39:Q40"/>
    <mergeCell ref="R39:T40"/>
    <mergeCell ref="U39:U40"/>
    <mergeCell ref="V39:V40"/>
    <mergeCell ref="W39:Y40"/>
    <mergeCell ref="AA39:AA40"/>
    <mergeCell ref="AB39:AD40"/>
    <mergeCell ref="AE39:AE40"/>
    <mergeCell ref="AK39:AK40"/>
    <mergeCell ref="AL39:AN40"/>
    <mergeCell ref="AO39:AO40"/>
    <mergeCell ref="AQ39:AS40"/>
    <mergeCell ref="AT39:AT40"/>
    <mergeCell ref="AY39:AY40"/>
    <mergeCell ref="G37:K37"/>
    <mergeCell ref="L37:P37"/>
    <mergeCell ref="AU38:AY38"/>
    <mergeCell ref="Z39:Z40"/>
    <mergeCell ref="V37:Z37"/>
    <mergeCell ref="AU41:AY41"/>
    <mergeCell ref="AU39:AU40"/>
    <mergeCell ref="AV39:AX40"/>
    <mergeCell ref="R42:T43"/>
    <mergeCell ref="U42:U43"/>
    <mergeCell ref="V42:V43"/>
    <mergeCell ref="W42:Y43"/>
    <mergeCell ref="Z42:Z43"/>
    <mergeCell ref="AF42:AF43"/>
    <mergeCell ref="AG42:AI43"/>
    <mergeCell ref="AO42:AO43"/>
    <mergeCell ref="AU42:AU43"/>
    <mergeCell ref="AL42:AN43"/>
    <mergeCell ref="AJ42:AJ43"/>
    <mergeCell ref="AV42:AX43"/>
    <mergeCell ref="AY42:AY43"/>
    <mergeCell ref="Q41:U41"/>
    <mergeCell ref="AK41:AO41"/>
    <mergeCell ref="Q47:U47"/>
    <mergeCell ref="AU47:AY47"/>
    <mergeCell ref="G48:G49"/>
    <mergeCell ref="H48:J49"/>
    <mergeCell ref="K48:K49"/>
    <mergeCell ref="L48:L49"/>
    <mergeCell ref="M48:O49"/>
    <mergeCell ref="P48:P49"/>
    <mergeCell ref="Q48:Q49"/>
    <mergeCell ref="R48:T49"/>
    <mergeCell ref="U48:U49"/>
    <mergeCell ref="AK48:AK49"/>
    <mergeCell ref="AL48:AN49"/>
    <mergeCell ref="AO48:AO49"/>
    <mergeCell ref="AU48:AU49"/>
    <mergeCell ref="AV48:AX49"/>
    <mergeCell ref="AY48:AY49"/>
    <mergeCell ref="AP48:AP49"/>
    <mergeCell ref="AQ48:AS49"/>
    <mergeCell ref="AT48:AT49"/>
    <mergeCell ref="AU50:AY50"/>
    <mergeCell ref="AA51:AA52"/>
    <mergeCell ref="AB51:AD52"/>
    <mergeCell ref="AE51:AE52"/>
    <mergeCell ref="AF51:AF52"/>
    <mergeCell ref="AG51:AI52"/>
    <mergeCell ref="AJ51:AJ52"/>
    <mergeCell ref="AK51:AK52"/>
    <mergeCell ref="AL51:AN52"/>
    <mergeCell ref="AO51:AO52"/>
    <mergeCell ref="AU51:AU52"/>
    <mergeCell ref="AV51:AX52"/>
    <mergeCell ref="AY51:AY52"/>
    <mergeCell ref="AB57:AD58"/>
    <mergeCell ref="AV60:AX61"/>
    <mergeCell ref="AY60:AY61"/>
    <mergeCell ref="AP59:AT59"/>
    <mergeCell ref="AF59:AJ59"/>
    <mergeCell ref="AJ57:AJ58"/>
    <mergeCell ref="AO57:AO58"/>
    <mergeCell ref="AK57:AK58"/>
    <mergeCell ref="AO60:AO61"/>
    <mergeCell ref="AP60:AP61"/>
    <mergeCell ref="AQ60:AS61"/>
    <mergeCell ref="AT60:AT61"/>
    <mergeCell ref="AQ57:AS58"/>
    <mergeCell ref="AT57:AT58"/>
    <mergeCell ref="AG60:AI61"/>
    <mergeCell ref="AJ60:AJ61"/>
    <mergeCell ref="AF57:AF58"/>
    <mergeCell ref="AG57:AI58"/>
    <mergeCell ref="AP57:AP58"/>
    <mergeCell ref="AU60:AU61"/>
    <mergeCell ref="AF56:AJ56"/>
    <mergeCell ref="AB66:AD67"/>
    <mergeCell ref="AU53:AY53"/>
    <mergeCell ref="AF54:AF55"/>
    <mergeCell ref="AG54:AI55"/>
    <mergeCell ref="AJ54:AJ55"/>
    <mergeCell ref="AU54:AU55"/>
    <mergeCell ref="AV54:AX55"/>
    <mergeCell ref="AY54:AY55"/>
    <mergeCell ref="AU56:AY56"/>
    <mergeCell ref="AU57:AU58"/>
    <mergeCell ref="AV57:AX58"/>
    <mergeCell ref="AY57:AY58"/>
    <mergeCell ref="AO63:AO64"/>
    <mergeCell ref="AP63:AP64"/>
    <mergeCell ref="AQ63:AS64"/>
    <mergeCell ref="AT63:AT64"/>
    <mergeCell ref="AL63:AN64"/>
    <mergeCell ref="AL60:AN61"/>
    <mergeCell ref="AL54:AN55"/>
    <mergeCell ref="AK56:AO56"/>
    <mergeCell ref="AL57:AN58"/>
    <mergeCell ref="AK59:AO59"/>
    <mergeCell ref="AU59:AY59"/>
    <mergeCell ref="M66:O67"/>
    <mergeCell ref="P66:P67"/>
    <mergeCell ref="Q66:Q67"/>
    <mergeCell ref="R66:T67"/>
    <mergeCell ref="U66:U67"/>
    <mergeCell ref="V66:V67"/>
    <mergeCell ref="W66:Y67"/>
    <mergeCell ref="Z66:Z67"/>
    <mergeCell ref="AA66:AA67"/>
    <mergeCell ref="A1:AY1"/>
    <mergeCell ref="A35:AY35"/>
    <mergeCell ref="AU62:AY62"/>
    <mergeCell ref="AU63:AU64"/>
    <mergeCell ref="AV63:AX64"/>
    <mergeCell ref="AY63:AY64"/>
    <mergeCell ref="A65:A67"/>
    <mergeCell ref="B65:F65"/>
    <mergeCell ref="G65:K65"/>
    <mergeCell ref="L65:P65"/>
    <mergeCell ref="Q65:U65"/>
    <mergeCell ref="V65:Z65"/>
    <mergeCell ref="AA65:AE65"/>
    <mergeCell ref="AF65:AJ65"/>
    <mergeCell ref="AK65:AO65"/>
    <mergeCell ref="AP65:AT65"/>
    <mergeCell ref="AU65:AY65"/>
    <mergeCell ref="B66:B67"/>
    <mergeCell ref="C66:E67"/>
    <mergeCell ref="F66:F67"/>
    <mergeCell ref="G66:G67"/>
    <mergeCell ref="H66:J67"/>
    <mergeCell ref="K66:K67"/>
    <mergeCell ref="L66:L67"/>
  </mergeCells>
  <phoneticPr fontId="2"/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headerFooter alignWithMargins="0"/>
  <rowBreaks count="1" manualBreakCount="1">
    <brk id="34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対戦表</vt:lpstr>
      <vt:lpstr>結果(５年生)</vt:lpstr>
      <vt:lpstr>'結果(５年生)'!Print_Area</vt:lpstr>
      <vt:lpstr>対戦表!Print_Area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okanoakira</dc:creator>
  <cp:lastModifiedBy>佐川秀浩</cp:lastModifiedBy>
  <cp:lastPrinted>2017-05-10T01:44:01Z</cp:lastPrinted>
  <dcterms:created xsi:type="dcterms:W3CDTF">2007-03-17T03:29:30Z</dcterms:created>
  <dcterms:modified xsi:type="dcterms:W3CDTF">2017-06-14T09:41:31Z</dcterms:modified>
</cp:coreProperties>
</file>