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1部" sheetId="1" r:id="rId1"/>
    <sheet name="2部" sheetId="2" r:id="rId2"/>
  </sheets>
  <definedNames/>
  <calcPr fullCalcOnLoad="1"/>
</workbook>
</file>

<file path=xl/sharedStrings.xml><?xml version="1.0" encoding="utf-8"?>
<sst xmlns="http://schemas.openxmlformats.org/spreadsheetml/2006/main" count="262" uniqueCount="159">
  <si>
    <t>　</t>
  </si>
  <si>
    <t>　　</t>
  </si>
  <si>
    <t>順位</t>
  </si>
  <si>
    <t>勝点</t>
  </si>
  <si>
    <t>勝</t>
  </si>
  <si>
    <t>負</t>
  </si>
  <si>
    <t>引</t>
  </si>
  <si>
    <t>得</t>
  </si>
  <si>
    <t>差</t>
  </si>
  <si>
    <t>得 失 点 差</t>
  </si>
  <si>
    <t>○５－１</t>
  </si>
  <si>
    <t>○５－０</t>
  </si>
  <si>
    <t>●１－５</t>
  </si>
  <si>
    <t>失</t>
  </si>
  <si>
    <t>○１－０</t>
  </si>
  <si>
    <t>●０－１</t>
  </si>
  <si>
    <t>●０－５</t>
  </si>
  <si>
    <t>○２－１</t>
  </si>
  <si>
    <t>●１－２</t>
  </si>
  <si>
    <t>○３－１</t>
  </si>
  <si>
    <t>●１－３</t>
  </si>
  <si>
    <t>花　王　Ｆ　Ｃ</t>
  </si>
  <si>
    <t>犬　吠</t>
  </si>
  <si>
    <t>花　王</t>
  </si>
  <si>
    <t>東　京　電　力</t>
  </si>
  <si>
    <t>東　電</t>
  </si>
  <si>
    <t>東　庄</t>
  </si>
  <si>
    <t>●０－３</t>
  </si>
  <si>
    <t>○３－０</t>
  </si>
  <si>
    <t>●０－４</t>
  </si>
  <si>
    <t>○４－０</t>
  </si>
  <si>
    <t>○４－１</t>
  </si>
  <si>
    <t>犬 吠 ク ラ ブ</t>
  </si>
  <si>
    <t>●２－３</t>
  </si>
  <si>
    <t>三菱化学</t>
  </si>
  <si>
    <t>ＦＣ マナブ王国</t>
  </si>
  <si>
    <t>三  菱  化  学</t>
  </si>
  <si>
    <t>○５－２</t>
  </si>
  <si>
    <t>○７－１</t>
  </si>
  <si>
    <t>○７－０</t>
  </si>
  <si>
    <t>●２－５</t>
  </si>
  <si>
    <t>○３－２</t>
  </si>
  <si>
    <t>○２－０</t>
  </si>
  <si>
    <t>●０－２</t>
  </si>
  <si>
    <t>●１－４</t>
  </si>
  <si>
    <t>○６－０</t>
  </si>
  <si>
    <t>●０－６</t>
  </si>
  <si>
    <t>●３－６</t>
  </si>
  <si>
    <t>○６－３</t>
  </si>
  <si>
    <t>●０－８</t>
  </si>
  <si>
    <t>○８－０</t>
  </si>
  <si>
    <t>●２－４</t>
  </si>
  <si>
    <t>○５－３</t>
  </si>
  <si>
    <t>●１－７</t>
  </si>
  <si>
    <t>●０－７</t>
  </si>
  <si>
    <t>ＪＳＲ</t>
  </si>
  <si>
    <t>ロンビック</t>
  </si>
  <si>
    <t xml:space="preserve"> 平成２２年度　神栖市民リーグ２部　成績表　</t>
  </si>
  <si>
    <t xml:space="preserve"> 平成２２年度　神栖市民リーグ１部　成績表　</t>
  </si>
  <si>
    <t>チ ー ム 名</t>
  </si>
  <si>
    <t>自　由</t>
  </si>
  <si>
    <t>サンバ</t>
  </si>
  <si>
    <t>ガス化</t>
  </si>
  <si>
    <t>クラレ</t>
  </si>
  <si>
    <t>ＴＲＵＴＨ</t>
  </si>
  <si>
    <t>ＯＲＥ</t>
  </si>
  <si>
    <t>波　崎</t>
  </si>
  <si>
    <t>カネカ</t>
  </si>
  <si>
    <t>勝</t>
  </si>
  <si>
    <t>引</t>
  </si>
  <si>
    <t>負</t>
  </si>
  <si>
    <t>得 失 点 差</t>
  </si>
  <si>
    <t>得</t>
  </si>
  <si>
    <t>失</t>
  </si>
  <si>
    <t>差</t>
  </si>
  <si>
    <t>自 由 の 女 神</t>
  </si>
  <si>
    <t>○１－０</t>
  </si>
  <si>
    <t>Ｎ  Ｉ  Ｃ  Ｅ</t>
  </si>
  <si>
    <t>Ｆ Ｃ サ ン バ</t>
  </si>
  <si>
    <t>△１－１</t>
  </si>
  <si>
    <t>東 庄 ク ラ ブ</t>
  </si>
  <si>
    <t>ＰＡＬＰＵＮＴＥ</t>
  </si>
  <si>
    <t>三 菱 ガ ス 化 学</t>
  </si>
  <si>
    <t>ク　　ラ　　レ</t>
  </si>
  <si>
    <t>Ｔ Ｒ Ｕ Ｔ Ｈ</t>
  </si>
  <si>
    <t>Ｏ . Ｒ . Ｅ</t>
  </si>
  <si>
    <t>波 崎 ク ラ ブ</t>
  </si>
  <si>
    <t>Ｋ ａ ｎ ｅ ｋ ａ</t>
  </si>
  <si>
    <t>●０－13</t>
  </si>
  <si>
    <t>●１－10</t>
  </si>
  <si>
    <t>○10－１</t>
  </si>
  <si>
    <t>○４－２</t>
  </si>
  <si>
    <t>チ ー ム 名</t>
  </si>
  <si>
    <t>クラック</t>
  </si>
  <si>
    <t>○２－１</t>
  </si>
  <si>
    <t>△２－２</t>
  </si>
  <si>
    <t>○７－１</t>
  </si>
  <si>
    <t>○13－０</t>
  </si>
  <si>
    <t>Ｃ ｒ ａ ｃ ｋ</t>
  </si>
  <si>
    <t>○４－３</t>
  </si>
  <si>
    <t>●２－４</t>
  </si>
  <si>
    <t>○２－１</t>
  </si>
  <si>
    <t>●１－２</t>
  </si>
  <si>
    <t>○９－２</t>
  </si>
  <si>
    <t>●２－９</t>
  </si>
  <si>
    <t>トクヤマ</t>
  </si>
  <si>
    <t>ＴＯＫＵＹＡＭＡ</t>
  </si>
  <si>
    <t>●１－３</t>
  </si>
  <si>
    <t>○３－０</t>
  </si>
  <si>
    <t>●２－４</t>
  </si>
  <si>
    <t>○３－１</t>
  </si>
  <si>
    <t>○１－０</t>
  </si>
  <si>
    <t>Ｊ　　Ｓ　　Ｒ</t>
  </si>
  <si>
    <t>●０－３</t>
  </si>
  <si>
    <t>ロ ン ビ ッ ク</t>
  </si>
  <si>
    <t>○４－２</t>
  </si>
  <si>
    <t>全日程終了</t>
  </si>
  <si>
    <t>マナブ</t>
  </si>
  <si>
    <t>●３－４</t>
  </si>
  <si>
    <t>●１－３</t>
  </si>
  <si>
    <t>●０－３</t>
  </si>
  <si>
    <t>●３－５</t>
  </si>
  <si>
    <t>●０－６</t>
  </si>
  <si>
    <t>ナイス</t>
  </si>
  <si>
    <t>○３－０</t>
  </si>
  <si>
    <t>○５－０</t>
  </si>
  <si>
    <t>○５－１</t>
  </si>
  <si>
    <t>○３－２</t>
  </si>
  <si>
    <t>○４－０</t>
  </si>
  <si>
    <t>○３－１</t>
  </si>
  <si>
    <t>●１－２</t>
  </si>
  <si>
    <t>○２－１</t>
  </si>
  <si>
    <t>○７－０</t>
  </si>
  <si>
    <t>●０－４</t>
  </si>
  <si>
    <t>○５－２</t>
  </si>
  <si>
    <t>○17－１</t>
  </si>
  <si>
    <t>●０－３</t>
  </si>
  <si>
    <t>○10－１</t>
  </si>
  <si>
    <t>○２－０</t>
  </si>
  <si>
    <t>●０－５</t>
  </si>
  <si>
    <t>●２－３</t>
  </si>
  <si>
    <t>●２－５</t>
  </si>
  <si>
    <t>●３－４</t>
  </si>
  <si>
    <t>●０－７</t>
  </si>
  <si>
    <t>△３－３</t>
  </si>
  <si>
    <t>●１－17</t>
  </si>
  <si>
    <t>●１－10</t>
  </si>
  <si>
    <t>●０－２</t>
  </si>
  <si>
    <t>パルプ</t>
  </si>
  <si>
    <t>○４－３</t>
  </si>
  <si>
    <t>○３－０</t>
  </si>
  <si>
    <t>○８－３</t>
  </si>
  <si>
    <t>△１－１</t>
  </si>
  <si>
    <t>○５－０</t>
  </si>
  <si>
    <t>○２－０</t>
  </si>
  <si>
    <t>●０－３</t>
  </si>
  <si>
    <t>●０－６</t>
  </si>
  <si>
    <t>●３－８</t>
  </si>
  <si>
    <t>●１－７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</si>
</sst>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%"/>
    <numFmt numFmtId="185" formatCode="0.0000%"/>
    <numFmt numFmtId="186" formatCode="0.0%"/>
    <numFmt numFmtId="187" formatCode="#,##0.0;\-#,##0.0"/>
    <numFmt numFmtId="188" formatCode="0.0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1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u val="single"/>
      <sz val="2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3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21" applyFont="1">
      <alignment/>
      <protection/>
    </xf>
    <xf numFmtId="0" fontId="2" fillId="0" borderId="0" xfId="0" applyFont="1" applyAlignment="1">
      <alignment horizontal="center"/>
    </xf>
    <xf numFmtId="0" fontId="2" fillId="0" borderId="0" xfId="21" applyFont="1" applyBorder="1">
      <alignment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8" fillId="2" borderId="1" xfId="21" applyFont="1" applyFill="1" applyBorder="1" applyAlignment="1">
      <alignment horizontal="center" vertical="center" textRotation="255"/>
      <protection/>
    </xf>
    <xf numFmtId="0" fontId="7" fillId="2" borderId="2" xfId="0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1" fillId="3" borderId="8" xfId="21" applyFont="1" applyFill="1" applyBorder="1" applyAlignment="1">
      <alignment horizontal="center" vertical="center"/>
      <protection/>
    </xf>
    <xf numFmtId="0" fontId="6" fillId="3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6" fillId="3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 applyProtection="1">
      <alignment horizontal="center" vertical="center"/>
      <protection/>
    </xf>
    <xf numFmtId="0" fontId="11" fillId="3" borderId="11" xfId="21" applyFont="1" applyFill="1" applyBorder="1" applyAlignment="1">
      <alignment horizontal="center" vertical="center"/>
      <protection/>
    </xf>
    <xf numFmtId="0" fontId="11" fillId="3" borderId="14" xfId="21" applyFont="1" applyFill="1" applyBorder="1" applyAlignment="1">
      <alignment horizontal="center" vertical="center"/>
      <protection/>
    </xf>
    <xf numFmtId="49" fontId="10" fillId="0" borderId="9" xfId="21" applyNumberFormat="1" applyFont="1" applyFill="1" applyBorder="1" applyAlignment="1">
      <alignment horizontal="center" vertical="center"/>
      <protection/>
    </xf>
    <xf numFmtId="0" fontId="6" fillId="6" borderId="9" xfId="0" applyFont="1" applyFill="1" applyBorder="1" applyAlignment="1" applyProtection="1">
      <alignment horizontal="center" vertical="center"/>
      <protection/>
    </xf>
    <xf numFmtId="49" fontId="10" fillId="0" borderId="9" xfId="21" applyNumberFormat="1" applyFont="1" applyFill="1" applyBorder="1" applyAlignment="1">
      <alignment vertical="center"/>
      <protection/>
    </xf>
    <xf numFmtId="49" fontId="10" fillId="0" borderId="15" xfId="21" applyNumberFormat="1" applyFont="1" applyFill="1" applyBorder="1" applyAlignment="1">
      <alignment horizontal="center" vertical="center"/>
      <protection/>
    </xf>
    <xf numFmtId="49" fontId="10" fillId="0" borderId="5" xfId="21" applyNumberFormat="1" applyFont="1" applyFill="1" applyBorder="1" applyAlignment="1">
      <alignment horizontal="center" vertical="center"/>
      <protection/>
    </xf>
    <xf numFmtId="49" fontId="10" fillId="0" borderId="16" xfId="21" applyNumberFormat="1" applyFont="1" applyFill="1" applyBorder="1" applyAlignment="1">
      <alignment horizontal="center" vertical="center"/>
      <protection/>
    </xf>
    <xf numFmtId="49" fontId="10" fillId="0" borderId="17" xfId="21" applyNumberFormat="1" applyFont="1" applyFill="1" applyBorder="1" applyAlignment="1">
      <alignment horizontal="center"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6" fillId="6" borderId="5" xfId="0" applyFont="1" applyFill="1" applyBorder="1" applyAlignment="1" applyProtection="1">
      <alignment horizontal="center" vertical="center"/>
      <protection/>
    </xf>
    <xf numFmtId="0" fontId="6" fillId="4" borderId="18" xfId="0" applyFont="1" applyFill="1" applyBorder="1" applyAlignment="1" applyProtection="1">
      <alignment horizontal="center" vertical="center"/>
      <protection/>
    </xf>
    <xf numFmtId="0" fontId="6" fillId="4" borderId="6" xfId="0" applyFont="1" applyFill="1" applyBorder="1" applyAlignment="1" applyProtection="1">
      <alignment horizontal="center" vertical="center"/>
      <protection/>
    </xf>
    <xf numFmtId="0" fontId="6" fillId="3" borderId="19" xfId="0" applyFont="1" applyFill="1" applyBorder="1" applyAlignment="1" applyProtection="1">
      <alignment horizontal="center" vertical="center"/>
      <protection/>
    </xf>
    <xf numFmtId="0" fontId="6" fillId="3" borderId="16" xfId="0" applyFont="1" applyFill="1" applyBorder="1" applyAlignment="1" applyProtection="1">
      <alignment horizontal="center" vertical="center"/>
      <protection/>
    </xf>
    <xf numFmtId="0" fontId="6" fillId="3" borderId="17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/>
      <protection/>
    </xf>
    <xf numFmtId="0" fontId="6" fillId="6" borderId="7" xfId="0" applyFont="1" applyFill="1" applyBorder="1" applyAlignment="1" applyProtection="1">
      <alignment horizontal="center" vertical="center"/>
      <protection/>
    </xf>
    <xf numFmtId="0" fontId="6" fillId="6" borderId="21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center" vertical="center"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22" xfId="21" applyFont="1" applyFill="1" applyBorder="1" applyAlignment="1">
      <alignment horizontal="center" vertical="center"/>
      <protection/>
    </xf>
    <xf numFmtId="49" fontId="10" fillId="0" borderId="23" xfId="21" applyNumberFormat="1" applyFont="1" applyFill="1" applyBorder="1" applyAlignment="1">
      <alignment horizontal="center" vertical="center"/>
      <protection/>
    </xf>
    <xf numFmtId="49" fontId="10" fillId="0" borderId="5" xfId="21" applyNumberFormat="1" applyFont="1" applyFill="1" applyBorder="1" applyAlignment="1">
      <alignment vertical="center"/>
      <protection/>
    </xf>
    <xf numFmtId="0" fontId="6" fillId="3" borderId="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/>
    </xf>
    <xf numFmtId="49" fontId="10" fillId="0" borderId="14" xfId="21" applyNumberFormat="1" applyFont="1" applyFill="1" applyBorder="1" applyAlignment="1">
      <alignment horizontal="center" vertical="center"/>
      <protection/>
    </xf>
    <xf numFmtId="0" fontId="2" fillId="0" borderId="0" xfId="21" applyFont="1" applyFill="1" applyBorder="1">
      <alignment/>
      <protection/>
    </xf>
    <xf numFmtId="0" fontId="5" fillId="0" borderId="25" xfId="21" applyFont="1" applyFill="1" applyBorder="1" applyAlignment="1">
      <alignment horizontal="center" vertical="center"/>
      <protection/>
    </xf>
    <xf numFmtId="0" fontId="5" fillId="0" borderId="6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1" xfId="21" applyFont="1" applyFill="1" applyBorder="1" applyAlignment="1">
      <alignment horizontal="center" vertical="center"/>
      <protection/>
    </xf>
    <xf numFmtId="0" fontId="13" fillId="0" borderId="18" xfId="21" applyFont="1" applyFill="1" applyBorder="1" applyAlignment="1">
      <alignment horizontal="center" vertical="center"/>
      <protection/>
    </xf>
    <xf numFmtId="0" fontId="5" fillId="0" borderId="22" xfId="0" applyFont="1" applyFill="1" applyBorder="1" applyAlignment="1">
      <alignment horizontal="center" vertical="center"/>
    </xf>
    <xf numFmtId="0" fontId="11" fillId="0" borderId="14" xfId="21" applyFont="1" applyFill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6" fillId="6" borderId="26" xfId="21" applyFont="1" applyFill="1" applyBorder="1" applyAlignment="1">
      <alignment horizontal="center" vertical="center" textRotation="255"/>
      <protection/>
    </xf>
    <xf numFmtId="0" fontId="6" fillId="6" borderId="23" xfId="21" applyFont="1" applyFill="1" applyBorder="1" applyAlignment="1">
      <alignment horizontal="center" vertical="center" textRotation="255"/>
      <protection/>
    </xf>
    <xf numFmtId="0" fontId="6" fillId="0" borderId="27" xfId="21" applyFont="1" applyBorder="1" applyAlignment="1">
      <alignment horizontal="center" vertical="center" textRotation="255"/>
      <protection/>
    </xf>
    <xf numFmtId="0" fontId="6" fillId="0" borderId="28" xfId="21" applyFont="1" applyBorder="1" applyAlignment="1">
      <alignment horizontal="center" vertical="center" textRotation="255"/>
      <protection/>
    </xf>
    <xf numFmtId="0" fontId="6" fillId="6" borderId="29" xfId="21" applyFont="1" applyFill="1" applyBorder="1" applyAlignment="1">
      <alignment horizontal="center" vertical="center" textRotation="1"/>
      <protection/>
    </xf>
    <xf numFmtId="0" fontId="6" fillId="6" borderId="30" xfId="21" applyFont="1" applyFill="1" applyBorder="1" applyAlignment="1">
      <alignment horizontal="center" vertical="center" textRotation="1"/>
      <protection/>
    </xf>
    <xf numFmtId="0" fontId="6" fillId="6" borderId="31" xfId="21" applyFont="1" applyFill="1" applyBorder="1" applyAlignment="1">
      <alignment horizontal="center" vertical="center" textRotation="1"/>
      <protection/>
    </xf>
    <xf numFmtId="0" fontId="6" fillId="0" borderId="26" xfId="21" applyFont="1" applyBorder="1" applyAlignment="1">
      <alignment horizontal="center" vertical="center" textRotation="255"/>
      <protection/>
    </xf>
    <xf numFmtId="0" fontId="6" fillId="0" borderId="23" xfId="21" applyFont="1" applyBorder="1" applyAlignment="1">
      <alignment horizontal="center" vertical="center" textRotation="255"/>
      <protection/>
    </xf>
    <xf numFmtId="0" fontId="6" fillId="5" borderId="32" xfId="21" applyFont="1" applyFill="1" applyBorder="1" applyAlignment="1">
      <alignment horizontal="center" vertical="center" textRotation="255"/>
      <protection/>
    </xf>
    <xf numFmtId="0" fontId="6" fillId="5" borderId="33" xfId="21" applyFont="1" applyFill="1" applyBorder="1" applyAlignment="1">
      <alignment horizontal="center" vertical="center" textRotation="255"/>
      <protection/>
    </xf>
    <xf numFmtId="0" fontId="6" fillId="0" borderId="26" xfId="21" applyFont="1" applyFill="1" applyBorder="1" applyAlignment="1">
      <alignment horizontal="center" vertical="center" textRotation="255"/>
      <protection/>
    </xf>
    <xf numFmtId="0" fontId="6" fillId="0" borderId="23" xfId="21" applyFont="1" applyFill="1" applyBorder="1" applyAlignment="1">
      <alignment horizontal="center" vertical="center" textRotation="255"/>
      <protection/>
    </xf>
    <xf numFmtId="0" fontId="2" fillId="0" borderId="34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/>
      <protection/>
    </xf>
    <xf numFmtId="0" fontId="6" fillId="0" borderId="35" xfId="21" applyFont="1" applyBorder="1" applyAlignment="1">
      <alignment horizontal="center" vertical="center" textRotation="255"/>
      <protection/>
    </xf>
    <xf numFmtId="0" fontId="6" fillId="0" borderId="36" xfId="21" applyFont="1" applyBorder="1" applyAlignment="1">
      <alignment horizontal="center" vertical="center" textRotation="255"/>
      <protection/>
    </xf>
    <xf numFmtId="0" fontId="6" fillId="0" borderId="32" xfId="21" applyFont="1" applyFill="1" applyBorder="1" applyAlignment="1">
      <alignment horizontal="center" vertical="center"/>
      <protection/>
    </xf>
    <xf numFmtId="0" fontId="6" fillId="0" borderId="33" xfId="21" applyFont="1" applyFill="1" applyBorder="1" applyAlignment="1">
      <alignment horizontal="center" vertical="center"/>
      <protection/>
    </xf>
    <xf numFmtId="0" fontId="5" fillId="0" borderId="13" xfId="21" applyFont="1" applyFill="1" applyBorder="1" applyAlignment="1">
      <alignment horizontal="center" vertical="center"/>
      <protection/>
    </xf>
    <xf numFmtId="0" fontId="5" fillId="0" borderId="37" xfId="21" applyFont="1" applyFill="1" applyBorder="1" applyAlignment="1">
      <alignment horizontal="center" vertical="center"/>
      <protection/>
    </xf>
    <xf numFmtId="0" fontId="10" fillId="0" borderId="26" xfId="21" applyFont="1" applyBorder="1" applyAlignment="1">
      <alignment horizontal="center" vertical="center" textRotation="255"/>
      <protection/>
    </xf>
    <xf numFmtId="0" fontId="10" fillId="0" borderId="23" xfId="21" applyFont="1" applyBorder="1" applyAlignment="1">
      <alignment horizontal="center" vertical="center" textRotation="255"/>
      <protection/>
    </xf>
    <xf numFmtId="0" fontId="6" fillId="0" borderId="32" xfId="21" applyFont="1" applyBorder="1" applyAlignment="1">
      <alignment horizontal="center" vertical="center" textRotation="255"/>
      <protection/>
    </xf>
    <xf numFmtId="0" fontId="6" fillId="0" borderId="33" xfId="21" applyFont="1" applyBorder="1" applyAlignment="1">
      <alignment horizontal="center" vertical="center" textRotation="255"/>
      <protection/>
    </xf>
    <xf numFmtId="0" fontId="6" fillId="0" borderId="12" xfId="21" applyFont="1" applyBorder="1" applyAlignment="1">
      <alignment horizontal="center" vertical="center" textRotation="255"/>
      <protection/>
    </xf>
    <xf numFmtId="0" fontId="6" fillId="0" borderId="5" xfId="21" applyFont="1" applyBorder="1" applyAlignment="1">
      <alignment horizontal="center" vertical="center" textRotation="255"/>
      <protection/>
    </xf>
    <xf numFmtId="0" fontId="6" fillId="0" borderId="38" xfId="21" applyFont="1" applyBorder="1" applyAlignment="1">
      <alignment horizontal="center" vertical="center"/>
      <protection/>
    </xf>
    <xf numFmtId="0" fontId="6" fillId="0" borderId="39" xfId="21" applyFont="1" applyBorder="1" applyAlignment="1">
      <alignment horizontal="center" vertical="center"/>
      <protection/>
    </xf>
    <xf numFmtId="0" fontId="5" fillId="0" borderId="25" xfId="21" applyFont="1" applyFill="1" applyBorder="1" applyAlignment="1">
      <alignment horizontal="center" vertical="center"/>
      <protection/>
    </xf>
    <xf numFmtId="0" fontId="5" fillId="0" borderId="6" xfId="21" applyFont="1" applyFill="1" applyBorder="1" applyAlignment="1">
      <alignment horizontal="center" vertical="center"/>
      <protection/>
    </xf>
    <xf numFmtId="0" fontId="6" fillId="0" borderId="19" xfId="21" applyFont="1" applyBorder="1" applyAlignment="1">
      <alignment horizontal="center" vertical="center" textRotation="255"/>
      <protection/>
    </xf>
    <xf numFmtId="0" fontId="6" fillId="0" borderId="17" xfId="21" applyFont="1" applyBorder="1" applyAlignment="1">
      <alignment horizontal="center" vertical="center" textRotation="255"/>
      <protection/>
    </xf>
    <xf numFmtId="0" fontId="10" fillId="0" borderId="12" xfId="21" applyFont="1" applyFill="1" applyBorder="1" applyAlignment="1">
      <alignment horizontal="center" vertical="center" textRotation="255"/>
      <protection/>
    </xf>
    <xf numFmtId="0" fontId="10" fillId="0" borderId="5" xfId="21" applyFont="1" applyFill="1" applyBorder="1" applyAlignment="1">
      <alignment horizontal="center" vertical="center" textRotation="255"/>
      <protection/>
    </xf>
    <xf numFmtId="0" fontId="6" fillId="0" borderId="12" xfId="21" applyFont="1" applyFill="1" applyBorder="1" applyAlignment="1">
      <alignment horizontal="center" vertical="center" textRotation="255"/>
      <protection/>
    </xf>
    <xf numFmtId="0" fontId="6" fillId="0" borderId="5" xfId="21" applyFont="1" applyFill="1" applyBorder="1" applyAlignment="1">
      <alignment horizontal="center" vertical="center" textRotation="255"/>
      <protection/>
    </xf>
    <xf numFmtId="0" fontId="6" fillId="6" borderId="21" xfId="21" applyFont="1" applyFill="1" applyBorder="1" applyAlignment="1">
      <alignment horizontal="center" vertical="center" textRotation="1"/>
      <protection/>
    </xf>
    <xf numFmtId="0" fontId="6" fillId="6" borderId="12" xfId="21" applyFont="1" applyFill="1" applyBorder="1" applyAlignment="1">
      <alignment horizontal="center" vertical="center" textRotation="1"/>
      <protection/>
    </xf>
    <xf numFmtId="0" fontId="6" fillId="6" borderId="25" xfId="21" applyFont="1" applyFill="1" applyBorder="1" applyAlignment="1">
      <alignment horizontal="center" vertical="center" textRotation="1"/>
      <protection/>
    </xf>
    <xf numFmtId="0" fontId="6" fillId="5" borderId="15" xfId="21" applyFont="1" applyFill="1" applyBorder="1" applyAlignment="1">
      <alignment horizontal="center" vertical="center" textRotation="255"/>
      <protection/>
    </xf>
    <xf numFmtId="0" fontId="6" fillId="5" borderId="14" xfId="21" applyFont="1" applyFill="1" applyBorder="1" applyAlignment="1">
      <alignment horizontal="center" vertical="center" textRotation="255"/>
      <protection/>
    </xf>
    <xf numFmtId="0" fontId="6" fillId="6" borderId="12" xfId="21" applyFont="1" applyFill="1" applyBorder="1" applyAlignment="1">
      <alignment horizontal="center" vertical="center" textRotation="255"/>
      <protection/>
    </xf>
    <xf numFmtId="0" fontId="6" fillId="6" borderId="5" xfId="21" applyFont="1" applyFill="1" applyBorder="1" applyAlignment="1">
      <alignment horizontal="center" vertical="center" textRotation="255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前期成績表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13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2133600" y="2095500"/>
          <a:ext cx="7648575" cy="6391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11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2266950" y="2105025"/>
          <a:ext cx="7200900" cy="6000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"/>
  <sheetViews>
    <sheetView tabSelected="1" zoomScale="70" zoomScaleNormal="70" workbookViewId="0" topLeftCell="A1">
      <pane xSplit="2" ySplit="5" topLeftCell="C6" activePane="bottomRight" state="frozen"/>
      <selection pane="topLeft" activeCell="A1" sqref="A1"/>
      <selection pane="topRight" activeCell="D21" sqref="D21"/>
      <selection pane="bottomLeft" activeCell="A4" sqref="A4"/>
      <selection pane="bottomRight" activeCell="E12" sqref="E12"/>
    </sheetView>
  </sheetViews>
  <sheetFormatPr defaultColWidth="9.00390625" defaultRowHeight="45" customHeight="1"/>
  <cols>
    <col min="1" max="1" width="4.50390625" style="12" customWidth="1"/>
    <col min="2" max="2" width="23.50390625" style="12" customWidth="1"/>
    <col min="3" max="13" width="9.125" style="1" customWidth="1"/>
    <col min="14" max="17" width="4.50390625" style="3" customWidth="1"/>
    <col min="18" max="20" width="4.50390625" style="1" customWidth="1"/>
    <col min="21" max="21" width="8.25390625" style="1" hidden="1" customWidth="1"/>
    <col min="22" max="16384" width="9.00390625" style="1" customWidth="1"/>
  </cols>
  <sheetData>
    <row r="1" ht="33" customHeight="1"/>
    <row r="2" spans="1:21" ht="33" customHeight="1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"/>
    </row>
    <row r="3" spans="1:21" ht="33" customHeight="1" thickBot="1">
      <c r="A3" s="52"/>
      <c r="B3" s="52"/>
      <c r="C3" s="4" t="s">
        <v>0</v>
      </c>
      <c r="D3" s="4"/>
      <c r="E3" s="2" t="s">
        <v>0</v>
      </c>
      <c r="F3" s="6" t="s">
        <v>0</v>
      </c>
      <c r="G3" s="4" t="s">
        <v>0</v>
      </c>
      <c r="H3" s="4" t="s">
        <v>0</v>
      </c>
      <c r="I3" s="4" t="s">
        <v>0</v>
      </c>
      <c r="J3" s="4" t="s">
        <v>0</v>
      </c>
      <c r="K3" s="4"/>
      <c r="L3" s="4" t="s">
        <v>1</v>
      </c>
      <c r="M3" s="4" t="s">
        <v>1</v>
      </c>
      <c r="N3" s="74" t="s">
        <v>116</v>
      </c>
      <c r="O3" s="74"/>
      <c r="P3" s="74"/>
      <c r="Q3" s="74"/>
      <c r="R3" s="74"/>
      <c r="S3" s="74"/>
      <c r="T3" s="74"/>
      <c r="U3" s="5"/>
    </row>
    <row r="4" spans="1:21" ht="33" customHeight="1" thickBot="1">
      <c r="A4" s="78" t="s">
        <v>2</v>
      </c>
      <c r="B4" s="80" t="s">
        <v>59</v>
      </c>
      <c r="C4" s="84" t="s">
        <v>60</v>
      </c>
      <c r="D4" s="72" t="s">
        <v>123</v>
      </c>
      <c r="E4" s="72" t="s">
        <v>26</v>
      </c>
      <c r="F4" s="68" t="s">
        <v>65</v>
      </c>
      <c r="G4" s="68" t="s">
        <v>61</v>
      </c>
      <c r="H4" s="68" t="s">
        <v>148</v>
      </c>
      <c r="I4" s="68" t="s">
        <v>66</v>
      </c>
      <c r="J4" s="76" t="s">
        <v>67</v>
      </c>
      <c r="K4" s="68" t="s">
        <v>63</v>
      </c>
      <c r="L4" s="82" t="s">
        <v>64</v>
      </c>
      <c r="M4" s="68" t="s">
        <v>62</v>
      </c>
      <c r="N4" s="70" t="s">
        <v>3</v>
      </c>
      <c r="O4" s="61" t="s">
        <v>68</v>
      </c>
      <c r="P4" s="61" t="s">
        <v>69</v>
      </c>
      <c r="Q4" s="63" t="s">
        <v>70</v>
      </c>
      <c r="R4" s="65" t="s">
        <v>71</v>
      </c>
      <c r="S4" s="66"/>
      <c r="T4" s="67"/>
      <c r="U4" s="5"/>
    </row>
    <row r="5" spans="1:21" ht="33" customHeight="1" thickBot="1">
      <c r="A5" s="79"/>
      <c r="B5" s="81"/>
      <c r="C5" s="85"/>
      <c r="D5" s="73"/>
      <c r="E5" s="73"/>
      <c r="F5" s="69"/>
      <c r="G5" s="69"/>
      <c r="H5" s="69"/>
      <c r="I5" s="69"/>
      <c r="J5" s="77"/>
      <c r="K5" s="69"/>
      <c r="L5" s="83"/>
      <c r="M5" s="69"/>
      <c r="N5" s="71"/>
      <c r="O5" s="62"/>
      <c r="P5" s="62"/>
      <c r="Q5" s="64"/>
      <c r="R5" s="16" t="s">
        <v>72</v>
      </c>
      <c r="S5" s="14" t="s">
        <v>73</v>
      </c>
      <c r="T5" s="15" t="s">
        <v>74</v>
      </c>
      <c r="U5" s="8"/>
    </row>
    <row r="6" spans="1:21" ht="45.75" customHeight="1">
      <c r="A6" s="55">
        <v>1</v>
      </c>
      <c r="B6" s="45" t="s">
        <v>75</v>
      </c>
      <c r="C6" s="29"/>
      <c r="D6" s="26" t="s">
        <v>89</v>
      </c>
      <c r="E6" s="26" t="s">
        <v>76</v>
      </c>
      <c r="F6" s="26" t="s">
        <v>124</v>
      </c>
      <c r="G6" s="26" t="s">
        <v>125</v>
      </c>
      <c r="H6" s="26" t="s">
        <v>125</v>
      </c>
      <c r="I6" s="26" t="s">
        <v>126</v>
      </c>
      <c r="J6" s="26" t="s">
        <v>125</v>
      </c>
      <c r="K6" s="26" t="s">
        <v>127</v>
      </c>
      <c r="L6" s="26" t="s">
        <v>125</v>
      </c>
      <c r="M6" s="26" t="s">
        <v>128</v>
      </c>
      <c r="N6" s="21">
        <f aca="true" t="shared" si="0" ref="N6:N16">O6*3+P6*1</f>
        <v>27</v>
      </c>
      <c r="O6" s="27">
        <v>9</v>
      </c>
      <c r="P6" s="27">
        <v>0</v>
      </c>
      <c r="Q6" s="39">
        <v>1</v>
      </c>
      <c r="R6" s="41">
        <v>37</v>
      </c>
      <c r="S6" s="27">
        <v>13</v>
      </c>
      <c r="T6" s="20">
        <f aca="true" t="shared" si="1" ref="T6:T16">R6-S6</f>
        <v>24</v>
      </c>
      <c r="U6" s="9"/>
    </row>
    <row r="7" spans="1:21" ht="45.75" customHeight="1" thickBot="1">
      <c r="A7" s="56">
        <v>2</v>
      </c>
      <c r="B7" s="45" t="s">
        <v>77</v>
      </c>
      <c r="C7" s="26" t="s">
        <v>90</v>
      </c>
      <c r="D7" s="26"/>
      <c r="E7" s="26" t="s">
        <v>20</v>
      </c>
      <c r="F7" s="26" t="s">
        <v>19</v>
      </c>
      <c r="G7" s="26" t="s">
        <v>29</v>
      </c>
      <c r="H7" s="26" t="s">
        <v>11</v>
      </c>
      <c r="I7" s="26" t="s">
        <v>91</v>
      </c>
      <c r="J7" s="26" t="s">
        <v>37</v>
      </c>
      <c r="K7" s="26" t="s">
        <v>45</v>
      </c>
      <c r="L7" s="26" t="s">
        <v>135</v>
      </c>
      <c r="M7" s="26" t="s">
        <v>11</v>
      </c>
      <c r="N7" s="21">
        <f t="shared" si="0"/>
        <v>24</v>
      </c>
      <c r="O7" s="27">
        <v>8</v>
      </c>
      <c r="P7" s="27">
        <v>0</v>
      </c>
      <c r="Q7" s="39">
        <v>2</v>
      </c>
      <c r="R7" s="41">
        <v>56</v>
      </c>
      <c r="S7" s="27">
        <v>14</v>
      </c>
      <c r="T7" s="20">
        <f t="shared" si="1"/>
        <v>42</v>
      </c>
      <c r="U7" s="10"/>
    </row>
    <row r="8" spans="1:23" ht="45.75" customHeight="1" thickBot="1">
      <c r="A8" s="56">
        <v>3</v>
      </c>
      <c r="B8" s="45" t="s">
        <v>80</v>
      </c>
      <c r="C8" s="26" t="s">
        <v>15</v>
      </c>
      <c r="D8" s="26" t="s">
        <v>129</v>
      </c>
      <c r="E8" s="26"/>
      <c r="F8" s="26" t="s">
        <v>28</v>
      </c>
      <c r="G8" s="26" t="s">
        <v>150</v>
      </c>
      <c r="H8" s="26" t="s">
        <v>130</v>
      </c>
      <c r="I8" s="26" t="s">
        <v>17</v>
      </c>
      <c r="J8" s="26" t="s">
        <v>17</v>
      </c>
      <c r="K8" s="26" t="s">
        <v>28</v>
      </c>
      <c r="L8" s="26" t="s">
        <v>50</v>
      </c>
      <c r="M8" s="26" t="s">
        <v>39</v>
      </c>
      <c r="N8" s="21">
        <f t="shared" si="0"/>
        <v>24</v>
      </c>
      <c r="O8" s="27">
        <v>8</v>
      </c>
      <c r="P8" s="27">
        <v>0</v>
      </c>
      <c r="Q8" s="39">
        <v>2</v>
      </c>
      <c r="R8" s="41">
        <v>32</v>
      </c>
      <c r="S8" s="27">
        <v>6</v>
      </c>
      <c r="T8" s="20">
        <f t="shared" si="1"/>
        <v>26</v>
      </c>
      <c r="U8" s="9"/>
      <c r="W8" s="13"/>
    </row>
    <row r="9" spans="1:21" ht="45.75" customHeight="1">
      <c r="A9" s="56">
        <v>4</v>
      </c>
      <c r="B9" s="45" t="s">
        <v>85</v>
      </c>
      <c r="C9" s="26" t="s">
        <v>136</v>
      </c>
      <c r="D9" s="26" t="s">
        <v>20</v>
      </c>
      <c r="E9" s="26" t="s">
        <v>27</v>
      </c>
      <c r="F9" s="26"/>
      <c r="G9" s="26" t="s">
        <v>41</v>
      </c>
      <c r="H9" s="26" t="s">
        <v>131</v>
      </c>
      <c r="I9" s="26" t="s">
        <v>131</v>
      </c>
      <c r="J9" s="26" t="s">
        <v>149</v>
      </c>
      <c r="K9" s="26" t="s">
        <v>132</v>
      </c>
      <c r="L9" s="26" t="s">
        <v>137</v>
      </c>
      <c r="M9" s="26" t="s">
        <v>138</v>
      </c>
      <c r="N9" s="21">
        <f t="shared" si="0"/>
        <v>21</v>
      </c>
      <c r="O9" s="27">
        <v>7</v>
      </c>
      <c r="P9" s="27">
        <v>0</v>
      </c>
      <c r="Q9" s="39">
        <v>3</v>
      </c>
      <c r="R9" s="41">
        <v>31</v>
      </c>
      <c r="S9" s="27">
        <v>17</v>
      </c>
      <c r="T9" s="20">
        <f t="shared" si="1"/>
        <v>14</v>
      </c>
      <c r="U9" s="9"/>
    </row>
    <row r="10" spans="1:21" ht="45.75" customHeight="1" thickBot="1">
      <c r="A10" s="56">
        <v>5</v>
      </c>
      <c r="B10" s="46" t="s">
        <v>78</v>
      </c>
      <c r="C10" s="26" t="s">
        <v>139</v>
      </c>
      <c r="D10" s="26" t="s">
        <v>30</v>
      </c>
      <c r="E10" s="26" t="s">
        <v>27</v>
      </c>
      <c r="F10" s="26" t="s">
        <v>33</v>
      </c>
      <c r="G10" s="28"/>
      <c r="H10" s="26" t="s">
        <v>152</v>
      </c>
      <c r="I10" s="26" t="s">
        <v>79</v>
      </c>
      <c r="J10" s="26" t="s">
        <v>153</v>
      </c>
      <c r="K10" s="26" t="s">
        <v>151</v>
      </c>
      <c r="L10" s="26" t="s">
        <v>38</v>
      </c>
      <c r="M10" s="26" t="s">
        <v>30</v>
      </c>
      <c r="N10" s="21">
        <f t="shared" si="0"/>
        <v>17</v>
      </c>
      <c r="O10" s="27">
        <v>5</v>
      </c>
      <c r="P10" s="27">
        <v>2</v>
      </c>
      <c r="Q10" s="39">
        <v>3</v>
      </c>
      <c r="R10" s="41">
        <v>32</v>
      </c>
      <c r="S10" s="27">
        <v>17</v>
      </c>
      <c r="T10" s="20">
        <f t="shared" si="1"/>
        <v>15</v>
      </c>
      <c r="U10" s="10"/>
    </row>
    <row r="11" spans="1:21" ht="45.75" customHeight="1" thickBot="1">
      <c r="A11" s="56">
        <v>6</v>
      </c>
      <c r="B11" s="44" t="s">
        <v>81</v>
      </c>
      <c r="C11" s="26" t="s">
        <v>16</v>
      </c>
      <c r="D11" s="26" t="s">
        <v>16</v>
      </c>
      <c r="E11" s="26" t="s">
        <v>131</v>
      </c>
      <c r="F11" s="26" t="s">
        <v>102</v>
      </c>
      <c r="G11" s="26" t="s">
        <v>79</v>
      </c>
      <c r="H11" s="28"/>
      <c r="I11" s="26" t="s">
        <v>15</v>
      </c>
      <c r="J11" s="26" t="s">
        <v>153</v>
      </c>
      <c r="K11" s="26" t="s">
        <v>30</v>
      </c>
      <c r="L11" s="26" t="s">
        <v>19</v>
      </c>
      <c r="M11" s="26" t="s">
        <v>154</v>
      </c>
      <c r="N11" s="21">
        <f t="shared" si="0"/>
        <v>16</v>
      </c>
      <c r="O11" s="27">
        <v>5</v>
      </c>
      <c r="P11" s="27">
        <v>1</v>
      </c>
      <c r="Q11" s="39">
        <v>4</v>
      </c>
      <c r="R11" s="41">
        <v>18</v>
      </c>
      <c r="S11" s="27">
        <v>16</v>
      </c>
      <c r="T11" s="20">
        <f t="shared" si="1"/>
        <v>2</v>
      </c>
      <c r="U11" s="9"/>
    </row>
    <row r="12" spans="1:21" ht="45.75" customHeight="1" thickTop="1">
      <c r="A12" s="56">
        <v>7</v>
      </c>
      <c r="B12" s="45" t="s">
        <v>86</v>
      </c>
      <c r="C12" s="26" t="s">
        <v>12</v>
      </c>
      <c r="D12" s="26" t="s">
        <v>51</v>
      </c>
      <c r="E12" s="26" t="s">
        <v>130</v>
      </c>
      <c r="F12" s="26" t="s">
        <v>18</v>
      </c>
      <c r="G12" s="26" t="s">
        <v>79</v>
      </c>
      <c r="H12" s="26" t="s">
        <v>14</v>
      </c>
      <c r="I12" s="28"/>
      <c r="J12" s="26" t="s">
        <v>47</v>
      </c>
      <c r="K12" s="26" t="s">
        <v>45</v>
      </c>
      <c r="L12" s="26" t="s">
        <v>138</v>
      </c>
      <c r="M12" s="26" t="s">
        <v>138</v>
      </c>
      <c r="N12" s="21">
        <f t="shared" si="0"/>
        <v>13</v>
      </c>
      <c r="O12" s="27">
        <v>4</v>
      </c>
      <c r="P12" s="27">
        <v>1</v>
      </c>
      <c r="Q12" s="39">
        <v>5</v>
      </c>
      <c r="R12" s="41">
        <v>20</v>
      </c>
      <c r="S12" s="27">
        <v>20</v>
      </c>
      <c r="T12" s="20">
        <f t="shared" si="1"/>
        <v>0</v>
      </c>
      <c r="U12" s="11"/>
    </row>
    <row r="13" spans="1:21" ht="45.75" customHeight="1" thickBot="1">
      <c r="A13" s="56">
        <v>8</v>
      </c>
      <c r="B13" s="57" t="s">
        <v>87</v>
      </c>
      <c r="C13" s="26" t="s">
        <v>139</v>
      </c>
      <c r="D13" s="26" t="s">
        <v>40</v>
      </c>
      <c r="E13" s="26" t="s">
        <v>18</v>
      </c>
      <c r="F13" s="26" t="s">
        <v>142</v>
      </c>
      <c r="G13" s="26" t="s">
        <v>139</v>
      </c>
      <c r="H13" s="26" t="s">
        <v>139</v>
      </c>
      <c r="I13" s="26" t="s">
        <v>48</v>
      </c>
      <c r="J13" s="26"/>
      <c r="K13" s="26" t="s">
        <v>128</v>
      </c>
      <c r="L13" s="26" t="s">
        <v>125</v>
      </c>
      <c r="M13" s="26" t="s">
        <v>131</v>
      </c>
      <c r="N13" s="21">
        <f t="shared" si="0"/>
        <v>12</v>
      </c>
      <c r="O13" s="27">
        <v>4</v>
      </c>
      <c r="P13" s="27">
        <v>0</v>
      </c>
      <c r="Q13" s="39">
        <v>6</v>
      </c>
      <c r="R13" s="41">
        <v>23</v>
      </c>
      <c r="S13" s="27">
        <v>30</v>
      </c>
      <c r="T13" s="20">
        <f t="shared" si="1"/>
        <v>-7</v>
      </c>
      <c r="U13" s="10"/>
    </row>
    <row r="14" spans="1:21" ht="45.75" customHeight="1" thickBot="1">
      <c r="A14" s="56">
        <v>9</v>
      </c>
      <c r="B14" s="58" t="s">
        <v>83</v>
      </c>
      <c r="C14" s="26" t="s">
        <v>140</v>
      </c>
      <c r="D14" s="26" t="s">
        <v>156</v>
      </c>
      <c r="E14" s="26" t="s">
        <v>155</v>
      </c>
      <c r="F14" s="26" t="s">
        <v>143</v>
      </c>
      <c r="G14" s="26" t="s">
        <v>157</v>
      </c>
      <c r="H14" s="26" t="s">
        <v>29</v>
      </c>
      <c r="I14" s="26" t="s">
        <v>46</v>
      </c>
      <c r="J14" s="26" t="s">
        <v>133</v>
      </c>
      <c r="K14" s="28"/>
      <c r="L14" s="26" t="s">
        <v>134</v>
      </c>
      <c r="M14" s="26" t="s">
        <v>144</v>
      </c>
      <c r="N14" s="21">
        <f t="shared" si="0"/>
        <v>4</v>
      </c>
      <c r="O14" s="27">
        <v>1</v>
      </c>
      <c r="P14" s="27">
        <v>1</v>
      </c>
      <c r="Q14" s="39">
        <v>8</v>
      </c>
      <c r="R14" s="41">
        <v>13</v>
      </c>
      <c r="S14" s="27">
        <v>46</v>
      </c>
      <c r="T14" s="20">
        <f t="shared" si="1"/>
        <v>-33</v>
      </c>
      <c r="U14" s="9"/>
    </row>
    <row r="15" spans="1:21" ht="45.75" customHeight="1" thickBot="1">
      <c r="A15" s="56">
        <v>10</v>
      </c>
      <c r="B15" s="45" t="s">
        <v>84</v>
      </c>
      <c r="C15" s="26" t="s">
        <v>139</v>
      </c>
      <c r="D15" s="26" t="s">
        <v>145</v>
      </c>
      <c r="E15" s="26" t="s">
        <v>49</v>
      </c>
      <c r="F15" s="26" t="s">
        <v>146</v>
      </c>
      <c r="G15" s="26" t="s">
        <v>158</v>
      </c>
      <c r="H15" s="26" t="s">
        <v>119</v>
      </c>
      <c r="I15" s="26" t="s">
        <v>43</v>
      </c>
      <c r="J15" s="26" t="s">
        <v>139</v>
      </c>
      <c r="K15" s="26" t="s">
        <v>141</v>
      </c>
      <c r="L15" s="26"/>
      <c r="M15" s="26" t="s">
        <v>125</v>
      </c>
      <c r="N15" s="21">
        <f t="shared" si="0"/>
        <v>3</v>
      </c>
      <c r="O15" s="27">
        <v>1</v>
      </c>
      <c r="P15" s="27">
        <v>0</v>
      </c>
      <c r="Q15" s="39">
        <v>9</v>
      </c>
      <c r="R15" s="41">
        <v>11</v>
      </c>
      <c r="S15" s="27">
        <v>62</v>
      </c>
      <c r="T15" s="20">
        <f t="shared" si="1"/>
        <v>-51</v>
      </c>
      <c r="U15" s="9"/>
    </row>
    <row r="16" spans="1:21" ht="45.75" customHeight="1" thickBot="1">
      <c r="A16" s="59">
        <v>11</v>
      </c>
      <c r="B16" s="60" t="s">
        <v>82</v>
      </c>
      <c r="C16" s="26" t="s">
        <v>133</v>
      </c>
      <c r="D16" s="47" t="s">
        <v>16</v>
      </c>
      <c r="E16" s="30" t="s">
        <v>54</v>
      </c>
      <c r="F16" s="30" t="s">
        <v>147</v>
      </c>
      <c r="G16" s="30" t="s">
        <v>29</v>
      </c>
      <c r="H16" s="30" t="s">
        <v>147</v>
      </c>
      <c r="I16" s="30" t="s">
        <v>43</v>
      </c>
      <c r="J16" s="30" t="s">
        <v>130</v>
      </c>
      <c r="K16" s="30" t="s">
        <v>144</v>
      </c>
      <c r="L16" s="30" t="s">
        <v>139</v>
      </c>
      <c r="M16" s="32"/>
      <c r="N16" s="34">
        <f t="shared" si="0"/>
        <v>1</v>
      </c>
      <c r="O16" s="35">
        <v>0</v>
      </c>
      <c r="P16" s="35">
        <v>1</v>
      </c>
      <c r="Q16" s="40">
        <v>9</v>
      </c>
      <c r="R16" s="42">
        <v>4</v>
      </c>
      <c r="S16" s="35">
        <v>36</v>
      </c>
      <c r="T16" s="37">
        <f t="shared" si="1"/>
        <v>-32</v>
      </c>
      <c r="U16" s="9"/>
    </row>
    <row r="17" spans="3:13" ht="31.5" customHeight="1">
      <c r="C17" s="50"/>
      <c r="D17" s="50"/>
      <c r="E17" s="50"/>
      <c r="F17" s="50"/>
      <c r="G17" s="12"/>
      <c r="H17" s="12"/>
      <c r="I17" s="12"/>
      <c r="J17" s="12"/>
      <c r="K17" s="12"/>
      <c r="L17" s="12"/>
      <c r="M17" s="12"/>
    </row>
  </sheetData>
  <mergeCells count="20">
    <mergeCell ref="N3:T3"/>
    <mergeCell ref="A2:T2"/>
    <mergeCell ref="H4:H5"/>
    <mergeCell ref="I4:I5"/>
    <mergeCell ref="J4:J5"/>
    <mergeCell ref="A4:A5"/>
    <mergeCell ref="B4:B5"/>
    <mergeCell ref="D4:D5"/>
    <mergeCell ref="L4:L5"/>
    <mergeCell ref="C4:C5"/>
    <mergeCell ref="E4:E5"/>
    <mergeCell ref="G4:G5"/>
    <mergeCell ref="F4:F5"/>
    <mergeCell ref="K4:K5"/>
    <mergeCell ref="Q4:Q5"/>
    <mergeCell ref="R4:T4"/>
    <mergeCell ref="M4:M5"/>
    <mergeCell ref="N4:N5"/>
    <mergeCell ref="O4:O5"/>
    <mergeCell ref="P4:P5"/>
  </mergeCells>
  <printOptions/>
  <pageMargins left="0.68" right="0.57" top="0.44" bottom="0.32" header="0.39" footer="0.29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5"/>
  <sheetViews>
    <sheetView zoomScale="70" zoomScaleNormal="70" workbookViewId="0" topLeftCell="A1">
      <pane xSplit="2" ySplit="5" topLeftCell="C6" activePane="bottomRight" state="frozen"/>
      <selection pane="topLeft" activeCell="A1" sqref="A1"/>
      <selection pane="topRight" activeCell="D21" sqref="D21"/>
      <selection pane="bottomLeft" activeCell="A4" sqref="A4"/>
      <selection pane="bottomRight" activeCell="D12" sqref="D12"/>
    </sheetView>
  </sheetViews>
  <sheetFormatPr defaultColWidth="9.00390625" defaultRowHeight="45" customHeight="1"/>
  <cols>
    <col min="1" max="1" width="4.75390625" style="1" customWidth="1"/>
    <col min="2" max="2" width="25.00390625" style="12" customWidth="1"/>
    <col min="3" max="11" width="10.50390625" style="1" customWidth="1"/>
    <col min="12" max="12" width="4.75390625" style="3" customWidth="1"/>
    <col min="13" max="15" width="4.625" style="3" customWidth="1"/>
    <col min="16" max="18" width="4.625" style="1" customWidth="1"/>
    <col min="19" max="19" width="8.25390625" style="1" hidden="1" customWidth="1"/>
    <col min="20" max="16384" width="9.00390625" style="1" customWidth="1"/>
  </cols>
  <sheetData>
    <row r="1" ht="33" customHeight="1"/>
    <row r="2" spans="1:19" ht="33" customHeight="1">
      <c r="A2" s="75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"/>
    </row>
    <row r="3" spans="1:19" ht="33" customHeight="1" thickBot="1">
      <c r="A3" s="4"/>
      <c r="B3" s="52"/>
      <c r="C3" s="4" t="s">
        <v>0</v>
      </c>
      <c r="D3" s="4"/>
      <c r="E3" s="2" t="s">
        <v>0</v>
      </c>
      <c r="F3" s="6" t="s">
        <v>0</v>
      </c>
      <c r="G3" s="4" t="s">
        <v>0</v>
      </c>
      <c r="H3" s="4" t="s">
        <v>0</v>
      </c>
      <c r="I3" s="4" t="s">
        <v>0</v>
      </c>
      <c r="J3" s="4" t="s">
        <v>0</v>
      </c>
      <c r="K3" s="4"/>
      <c r="L3" s="74" t="s">
        <v>116</v>
      </c>
      <c r="M3" s="74"/>
      <c r="N3" s="74"/>
      <c r="O3" s="74"/>
      <c r="P3" s="74"/>
      <c r="Q3" s="74"/>
      <c r="R3" s="74"/>
      <c r="S3" s="5"/>
    </row>
    <row r="4" spans="1:19" ht="33" customHeight="1" thickBot="1">
      <c r="A4" s="88" t="s">
        <v>2</v>
      </c>
      <c r="B4" s="90" t="s">
        <v>92</v>
      </c>
      <c r="C4" s="96" t="s">
        <v>34</v>
      </c>
      <c r="D4" s="86" t="s">
        <v>105</v>
      </c>
      <c r="E4" s="96" t="s">
        <v>93</v>
      </c>
      <c r="F4" s="92" t="s">
        <v>117</v>
      </c>
      <c r="G4" s="96" t="s">
        <v>23</v>
      </c>
      <c r="H4" s="92" t="s">
        <v>22</v>
      </c>
      <c r="I4" s="86" t="s">
        <v>25</v>
      </c>
      <c r="J4" s="94" t="s">
        <v>56</v>
      </c>
      <c r="K4" s="92" t="s">
        <v>55</v>
      </c>
      <c r="L4" s="101" t="s">
        <v>3</v>
      </c>
      <c r="M4" s="103" t="s">
        <v>4</v>
      </c>
      <c r="N4" s="103" t="s">
        <v>6</v>
      </c>
      <c r="O4" s="92" t="s">
        <v>5</v>
      </c>
      <c r="P4" s="98" t="s">
        <v>9</v>
      </c>
      <c r="Q4" s="99"/>
      <c r="R4" s="100"/>
      <c r="S4" s="5"/>
    </row>
    <row r="5" spans="1:19" ht="33.75" customHeight="1" thickBot="1">
      <c r="A5" s="89"/>
      <c r="B5" s="91"/>
      <c r="C5" s="97"/>
      <c r="D5" s="87"/>
      <c r="E5" s="97"/>
      <c r="F5" s="93"/>
      <c r="G5" s="97"/>
      <c r="H5" s="93"/>
      <c r="I5" s="87"/>
      <c r="J5" s="95"/>
      <c r="K5" s="93"/>
      <c r="L5" s="102"/>
      <c r="M5" s="104"/>
      <c r="N5" s="104"/>
      <c r="O5" s="93"/>
      <c r="P5" s="16" t="s">
        <v>7</v>
      </c>
      <c r="Q5" s="14" t="s">
        <v>13</v>
      </c>
      <c r="R5" s="15" t="s">
        <v>8</v>
      </c>
      <c r="S5" s="8"/>
    </row>
    <row r="6" spans="1:19" ht="52.5" customHeight="1">
      <c r="A6" s="24">
        <v>1</v>
      </c>
      <c r="B6" s="53" t="s">
        <v>36</v>
      </c>
      <c r="C6" s="29"/>
      <c r="D6" s="26" t="s">
        <v>31</v>
      </c>
      <c r="E6" s="26" t="s">
        <v>91</v>
      </c>
      <c r="F6" s="26" t="s">
        <v>14</v>
      </c>
      <c r="G6" s="26" t="s">
        <v>91</v>
      </c>
      <c r="H6" s="26" t="s">
        <v>97</v>
      </c>
      <c r="I6" s="26" t="s">
        <v>38</v>
      </c>
      <c r="J6" s="26" t="s">
        <v>45</v>
      </c>
      <c r="K6" s="26" t="s">
        <v>103</v>
      </c>
      <c r="L6" s="33">
        <f aca="true" t="shared" si="0" ref="L6:L14">M6*3+N6*1</f>
        <v>24</v>
      </c>
      <c r="M6" s="22">
        <v>8</v>
      </c>
      <c r="N6" s="22">
        <v>0</v>
      </c>
      <c r="O6" s="38">
        <v>0</v>
      </c>
      <c r="P6" s="43">
        <v>48</v>
      </c>
      <c r="Q6" s="22">
        <v>8</v>
      </c>
      <c r="R6" s="23">
        <f aca="true" t="shared" si="1" ref="R6:R14">P6-Q6</f>
        <v>40</v>
      </c>
      <c r="S6" s="9">
        <f>L6*100+M6*10+N6</f>
        <v>2480</v>
      </c>
    </row>
    <row r="7" spans="1:19" ht="52.5" customHeight="1" thickBot="1">
      <c r="A7" s="18">
        <v>2</v>
      </c>
      <c r="B7" s="46" t="s">
        <v>106</v>
      </c>
      <c r="C7" s="26" t="s">
        <v>44</v>
      </c>
      <c r="D7" s="26"/>
      <c r="E7" s="26" t="s">
        <v>99</v>
      </c>
      <c r="F7" s="26" t="s">
        <v>14</v>
      </c>
      <c r="G7" s="26" t="s">
        <v>41</v>
      </c>
      <c r="H7" s="26" t="s">
        <v>101</v>
      </c>
      <c r="I7" s="31" t="s">
        <v>95</v>
      </c>
      <c r="J7" s="26" t="s">
        <v>52</v>
      </c>
      <c r="K7" s="26" t="s">
        <v>28</v>
      </c>
      <c r="L7" s="21">
        <f t="shared" si="0"/>
        <v>19</v>
      </c>
      <c r="M7" s="27">
        <v>6</v>
      </c>
      <c r="N7" s="27">
        <v>1</v>
      </c>
      <c r="O7" s="39">
        <v>1</v>
      </c>
      <c r="P7" s="41">
        <v>21</v>
      </c>
      <c r="Q7" s="27">
        <v>15</v>
      </c>
      <c r="R7" s="20">
        <f t="shared" si="1"/>
        <v>6</v>
      </c>
      <c r="S7" s="10"/>
    </row>
    <row r="8" spans="1:21" ht="52.5" customHeight="1" thickBot="1">
      <c r="A8" s="24">
        <v>3</v>
      </c>
      <c r="B8" s="45" t="s">
        <v>98</v>
      </c>
      <c r="C8" s="26" t="s">
        <v>51</v>
      </c>
      <c r="D8" s="26" t="s">
        <v>118</v>
      </c>
      <c r="E8" s="26"/>
      <c r="F8" s="26" t="s">
        <v>107</v>
      </c>
      <c r="G8" s="26" t="s">
        <v>99</v>
      </c>
      <c r="H8" s="26" t="s">
        <v>96</v>
      </c>
      <c r="I8" s="26" t="s">
        <v>11</v>
      </c>
      <c r="J8" s="26" t="s">
        <v>108</v>
      </c>
      <c r="K8" s="26" t="s">
        <v>108</v>
      </c>
      <c r="L8" s="21">
        <f t="shared" si="0"/>
        <v>15</v>
      </c>
      <c r="M8" s="27">
        <v>5</v>
      </c>
      <c r="N8" s="27">
        <v>0</v>
      </c>
      <c r="O8" s="39">
        <v>3</v>
      </c>
      <c r="P8" s="41">
        <v>28</v>
      </c>
      <c r="Q8" s="27">
        <v>15</v>
      </c>
      <c r="R8" s="20">
        <f t="shared" si="1"/>
        <v>13</v>
      </c>
      <c r="S8" s="9">
        <f>L8*100+M8*10+N8</f>
        <v>1550</v>
      </c>
      <c r="U8" s="13"/>
    </row>
    <row r="9" spans="1:19" ht="52.5" customHeight="1">
      <c r="A9" s="18">
        <v>4</v>
      </c>
      <c r="B9" s="45" t="s">
        <v>35</v>
      </c>
      <c r="C9" s="26" t="s">
        <v>15</v>
      </c>
      <c r="D9" s="26" t="s">
        <v>15</v>
      </c>
      <c r="E9" s="26" t="s">
        <v>110</v>
      </c>
      <c r="F9" s="26"/>
      <c r="G9" s="26" t="s">
        <v>109</v>
      </c>
      <c r="H9" s="26" t="s">
        <v>18</v>
      </c>
      <c r="I9" s="26" t="s">
        <v>39</v>
      </c>
      <c r="J9" s="26" t="s">
        <v>10</v>
      </c>
      <c r="K9" s="26" t="s">
        <v>45</v>
      </c>
      <c r="L9" s="21">
        <f t="shared" si="0"/>
        <v>12</v>
      </c>
      <c r="M9" s="19">
        <v>4</v>
      </c>
      <c r="N9" s="19">
        <v>0</v>
      </c>
      <c r="O9" s="39">
        <v>4</v>
      </c>
      <c r="P9" s="41">
        <v>24</v>
      </c>
      <c r="Q9" s="27">
        <v>10</v>
      </c>
      <c r="R9" s="20">
        <f t="shared" si="1"/>
        <v>14</v>
      </c>
      <c r="S9" s="9">
        <f>L9*100+M9*10+N9</f>
        <v>1240</v>
      </c>
    </row>
    <row r="10" spans="1:19" ht="52.5" customHeight="1" thickBot="1">
      <c r="A10" s="24">
        <v>5</v>
      </c>
      <c r="B10" s="46" t="s">
        <v>21</v>
      </c>
      <c r="C10" s="26" t="s">
        <v>51</v>
      </c>
      <c r="D10" s="26" t="s">
        <v>33</v>
      </c>
      <c r="E10" s="26" t="s">
        <v>118</v>
      </c>
      <c r="F10" s="26" t="s">
        <v>91</v>
      </c>
      <c r="G10" s="28"/>
      <c r="H10" s="26" t="s">
        <v>19</v>
      </c>
      <c r="I10" s="26" t="s">
        <v>42</v>
      </c>
      <c r="J10" s="26" t="s">
        <v>100</v>
      </c>
      <c r="K10" s="26" t="s">
        <v>28</v>
      </c>
      <c r="L10" s="21">
        <f t="shared" si="0"/>
        <v>12</v>
      </c>
      <c r="M10" s="27">
        <v>4</v>
      </c>
      <c r="N10" s="27">
        <v>0</v>
      </c>
      <c r="O10" s="39">
        <v>4</v>
      </c>
      <c r="P10" s="41">
        <v>21</v>
      </c>
      <c r="Q10" s="27">
        <v>18</v>
      </c>
      <c r="R10" s="20">
        <f t="shared" si="1"/>
        <v>3</v>
      </c>
      <c r="S10" s="10">
        <f>L10*100+M10*10+N10</f>
        <v>1240</v>
      </c>
    </row>
    <row r="11" spans="1:19" ht="52.5" customHeight="1" thickBot="1">
      <c r="A11" s="18">
        <v>6</v>
      </c>
      <c r="B11" s="45" t="s">
        <v>32</v>
      </c>
      <c r="C11" s="26" t="s">
        <v>88</v>
      </c>
      <c r="D11" s="26" t="s">
        <v>18</v>
      </c>
      <c r="E11" s="26" t="s">
        <v>53</v>
      </c>
      <c r="F11" s="26" t="s">
        <v>17</v>
      </c>
      <c r="G11" s="26" t="s">
        <v>119</v>
      </c>
      <c r="H11" s="28"/>
      <c r="I11" s="26" t="s">
        <v>15</v>
      </c>
      <c r="J11" s="26" t="s">
        <v>41</v>
      </c>
      <c r="K11" s="26" t="s">
        <v>28</v>
      </c>
      <c r="L11" s="21">
        <f t="shared" si="0"/>
        <v>9</v>
      </c>
      <c r="M11" s="19">
        <v>3</v>
      </c>
      <c r="N11" s="19">
        <v>0</v>
      </c>
      <c r="O11" s="39">
        <v>5</v>
      </c>
      <c r="P11" s="41">
        <v>11</v>
      </c>
      <c r="Q11" s="27">
        <v>29</v>
      </c>
      <c r="R11" s="20">
        <f t="shared" si="1"/>
        <v>-18</v>
      </c>
      <c r="S11" s="9">
        <f>L11*100+M11*10+N11</f>
        <v>930</v>
      </c>
    </row>
    <row r="12" spans="1:19" ht="52.5" customHeight="1" thickTop="1">
      <c r="A12" s="24">
        <v>7</v>
      </c>
      <c r="B12" s="45" t="s">
        <v>24</v>
      </c>
      <c r="C12" s="26" t="s">
        <v>53</v>
      </c>
      <c r="D12" s="31" t="s">
        <v>95</v>
      </c>
      <c r="E12" s="26" t="s">
        <v>16</v>
      </c>
      <c r="F12" s="26" t="s">
        <v>54</v>
      </c>
      <c r="G12" s="26" t="s">
        <v>43</v>
      </c>
      <c r="H12" s="26" t="s">
        <v>111</v>
      </c>
      <c r="I12" s="28"/>
      <c r="J12" s="31" t="s">
        <v>95</v>
      </c>
      <c r="K12" s="26" t="s">
        <v>94</v>
      </c>
      <c r="L12" s="21">
        <f t="shared" si="0"/>
        <v>8</v>
      </c>
      <c r="M12" s="19">
        <v>2</v>
      </c>
      <c r="N12" s="19">
        <v>2</v>
      </c>
      <c r="O12" s="39">
        <v>4</v>
      </c>
      <c r="P12" s="41">
        <v>8</v>
      </c>
      <c r="Q12" s="27">
        <v>26</v>
      </c>
      <c r="R12" s="20">
        <f t="shared" si="1"/>
        <v>-18</v>
      </c>
      <c r="S12" s="11">
        <f>L12*100+M12*10+N12</f>
        <v>822</v>
      </c>
    </row>
    <row r="13" spans="1:19" ht="52.5" customHeight="1" thickBot="1">
      <c r="A13" s="18">
        <v>8</v>
      </c>
      <c r="B13" s="44" t="s">
        <v>114</v>
      </c>
      <c r="C13" s="26" t="s">
        <v>27</v>
      </c>
      <c r="D13" s="26" t="s">
        <v>121</v>
      </c>
      <c r="E13" s="26" t="s">
        <v>120</v>
      </c>
      <c r="F13" s="26" t="s">
        <v>12</v>
      </c>
      <c r="G13" s="26" t="s">
        <v>115</v>
      </c>
      <c r="H13" s="26" t="s">
        <v>33</v>
      </c>
      <c r="I13" s="26" t="s">
        <v>95</v>
      </c>
      <c r="J13" s="26"/>
      <c r="K13" s="26" t="s">
        <v>18</v>
      </c>
      <c r="L13" s="21">
        <f t="shared" si="0"/>
        <v>4</v>
      </c>
      <c r="M13" s="19">
        <v>1</v>
      </c>
      <c r="N13" s="19">
        <v>1</v>
      </c>
      <c r="O13" s="39">
        <v>6</v>
      </c>
      <c r="P13" s="41">
        <v>13</v>
      </c>
      <c r="Q13" s="27">
        <v>28</v>
      </c>
      <c r="R13" s="36">
        <f t="shared" si="1"/>
        <v>-15</v>
      </c>
      <c r="S13" s="10"/>
    </row>
    <row r="14" spans="1:19" ht="52.5" customHeight="1" thickBot="1">
      <c r="A14" s="25">
        <v>9</v>
      </c>
      <c r="B14" s="54" t="s">
        <v>112</v>
      </c>
      <c r="C14" s="51" t="s">
        <v>104</v>
      </c>
      <c r="D14" s="30" t="s">
        <v>120</v>
      </c>
      <c r="E14" s="30" t="s">
        <v>113</v>
      </c>
      <c r="F14" s="47" t="s">
        <v>122</v>
      </c>
      <c r="G14" s="47" t="s">
        <v>120</v>
      </c>
      <c r="H14" s="47" t="s">
        <v>120</v>
      </c>
      <c r="I14" s="47" t="s">
        <v>18</v>
      </c>
      <c r="J14" s="30" t="s">
        <v>101</v>
      </c>
      <c r="K14" s="48"/>
      <c r="L14" s="34">
        <f t="shared" si="0"/>
        <v>3</v>
      </c>
      <c r="M14" s="49">
        <v>1</v>
      </c>
      <c r="N14" s="49">
        <v>0</v>
      </c>
      <c r="O14" s="40">
        <v>7</v>
      </c>
      <c r="P14" s="42">
        <v>5</v>
      </c>
      <c r="Q14" s="49">
        <v>30</v>
      </c>
      <c r="R14" s="37">
        <f t="shared" si="1"/>
        <v>-25</v>
      </c>
      <c r="S14" s="9">
        <f>L14*100+M14*10+N14</f>
        <v>310</v>
      </c>
    </row>
    <row r="15" spans="3:11" ht="48" customHeight="1">
      <c r="C15" s="17"/>
      <c r="D15" s="17"/>
      <c r="E15" s="12"/>
      <c r="F15" s="12"/>
      <c r="G15" s="12"/>
      <c r="H15" s="12"/>
      <c r="I15" s="12"/>
      <c r="J15" s="12"/>
      <c r="K15" s="12"/>
    </row>
    <row r="16" ht="48" customHeight="1"/>
    <row r="17" ht="48" customHeight="1"/>
    <row r="18" ht="48" customHeight="1"/>
    <row r="19" ht="48" customHeight="1"/>
    <row r="20" ht="48" customHeight="1"/>
    <row r="21" ht="48" customHeight="1"/>
    <row r="22" ht="48" customHeight="1"/>
    <row r="23" ht="48" customHeight="1"/>
    <row r="24" ht="48" customHeight="1"/>
    <row r="25" ht="48" customHeight="1"/>
    <row r="26" ht="48" customHeight="1"/>
    <row r="27" ht="48" customHeight="1"/>
    <row r="28" ht="48" customHeight="1"/>
    <row r="29" ht="48" customHeight="1"/>
    <row r="30" ht="48" customHeight="1"/>
    <row r="31" ht="48" customHeight="1"/>
    <row r="32" ht="48" customHeight="1"/>
    <row r="33" ht="48" customHeight="1"/>
    <row r="34" ht="48" customHeight="1"/>
    <row r="35" ht="48" customHeight="1"/>
    <row r="36" ht="48" customHeight="1"/>
    <row r="37" ht="48" customHeight="1"/>
    <row r="38" ht="48" customHeight="1"/>
    <row r="39" ht="48" customHeight="1"/>
    <row r="40" ht="48" customHeight="1"/>
    <row r="41" ht="48" customHeight="1"/>
    <row r="42" ht="48" customHeight="1"/>
    <row r="43" ht="48" customHeight="1"/>
    <row r="44" ht="48" customHeight="1"/>
    <row r="45" ht="48" customHeight="1"/>
    <row r="46" ht="48" customHeight="1"/>
    <row r="47" ht="48" customHeight="1"/>
    <row r="48" ht="48" customHeight="1"/>
    <row r="49" ht="48" customHeight="1"/>
    <row r="50" ht="48" customHeight="1"/>
    <row r="51" ht="48" customHeight="1"/>
    <row r="52" ht="48" customHeight="1"/>
    <row r="53" ht="48" customHeight="1"/>
    <row r="54" ht="48" customHeight="1"/>
    <row r="55" ht="48" customHeight="1"/>
    <row r="56" ht="48" customHeight="1"/>
    <row r="57" ht="48" customHeight="1"/>
    <row r="58" ht="48" customHeight="1"/>
    <row r="59" ht="48" customHeight="1"/>
    <row r="60" ht="48" customHeight="1"/>
    <row r="61" ht="48" customHeight="1"/>
    <row r="62" ht="48" customHeight="1"/>
    <row r="63" ht="48" customHeight="1"/>
    <row r="64" ht="48" customHeight="1"/>
    <row r="65" ht="48" customHeight="1"/>
    <row r="66" ht="48" customHeight="1"/>
    <row r="67" ht="48" customHeight="1"/>
    <row r="68" ht="48" customHeight="1"/>
    <row r="69" ht="48" customHeight="1"/>
    <row r="70" ht="48" customHeight="1"/>
    <row r="71" ht="48" customHeight="1"/>
    <row r="72" ht="48" customHeight="1"/>
    <row r="73" ht="48" customHeight="1"/>
    <row r="74" ht="48" customHeight="1"/>
    <row r="75" ht="48" customHeight="1"/>
  </sheetData>
  <mergeCells count="18">
    <mergeCell ref="L3:R3"/>
    <mergeCell ref="K4:K5"/>
    <mergeCell ref="F4:F5"/>
    <mergeCell ref="O4:O5"/>
    <mergeCell ref="P4:R4"/>
    <mergeCell ref="L4:L5"/>
    <mergeCell ref="M4:M5"/>
    <mergeCell ref="N4:N5"/>
    <mergeCell ref="D4:D5"/>
    <mergeCell ref="A4:A5"/>
    <mergeCell ref="B4:B5"/>
    <mergeCell ref="A2:R2"/>
    <mergeCell ref="H4:H5"/>
    <mergeCell ref="I4:I5"/>
    <mergeCell ref="J4:J5"/>
    <mergeCell ref="C4:C5"/>
    <mergeCell ref="E4:E5"/>
    <mergeCell ref="G4:G5"/>
  </mergeCells>
  <printOptions/>
  <pageMargins left="0.68" right="0.57" top="0.44" bottom="0.32" header="0.39" footer="0.29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 須美男</dc:creator>
  <cp:keywords/>
  <dc:description/>
  <cp:lastModifiedBy>nishimoto</cp:lastModifiedBy>
  <cp:lastPrinted>2010-10-29T06:05:18Z</cp:lastPrinted>
  <dcterms:created xsi:type="dcterms:W3CDTF">2001-04-04T04:18:30Z</dcterms:created>
  <dcterms:modified xsi:type="dcterms:W3CDTF">2013-03-01T00:13:41Z</dcterms:modified>
  <cp:category/>
  <cp:version/>
  <cp:contentType/>
  <cp:contentStatus/>
</cp:coreProperties>
</file>